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G66" i="1" l="1"/>
  <c r="J18" i="1" l="1"/>
  <c r="I18" i="1"/>
  <c r="H18" i="1"/>
  <c r="G18" i="1"/>
  <c r="F18" i="1"/>
  <c r="J24" i="1"/>
  <c r="I24" i="1"/>
  <c r="H24" i="1"/>
  <c r="G24" i="1"/>
  <c r="F24" i="1"/>
  <c r="J37" i="1"/>
  <c r="I37" i="1"/>
  <c r="H37" i="1"/>
  <c r="G37" i="1"/>
  <c r="F37" i="1"/>
  <c r="J44" i="1"/>
  <c r="I44" i="1"/>
  <c r="H44" i="1"/>
  <c r="G44" i="1"/>
  <c r="F44" i="1"/>
  <c r="J58" i="1"/>
  <c r="I58" i="1"/>
  <c r="H58" i="1"/>
  <c r="G58" i="1"/>
  <c r="F58" i="1"/>
  <c r="J66" i="1"/>
  <c r="I66" i="1"/>
  <c r="H66" i="1"/>
  <c r="F66" i="1"/>
  <c r="J79" i="1"/>
  <c r="I79" i="1"/>
  <c r="H79" i="1"/>
  <c r="G79" i="1"/>
  <c r="F79" i="1"/>
  <c r="J86" i="1"/>
  <c r="I86" i="1"/>
  <c r="H86" i="1"/>
  <c r="G86" i="1"/>
  <c r="F86" i="1"/>
  <c r="J107" i="1"/>
  <c r="I107" i="1"/>
  <c r="H107" i="1"/>
  <c r="G107" i="1"/>
  <c r="F107" i="1"/>
  <c r="J99" i="1"/>
  <c r="I99" i="1"/>
  <c r="H99" i="1"/>
  <c r="G99" i="1"/>
  <c r="F99" i="1"/>
  <c r="J128" i="1"/>
  <c r="I128" i="1"/>
  <c r="H128" i="1"/>
  <c r="G128" i="1"/>
  <c r="F128" i="1"/>
  <c r="J121" i="1"/>
  <c r="I121" i="1"/>
  <c r="H121" i="1"/>
  <c r="G121" i="1"/>
  <c r="F121" i="1"/>
  <c r="J142" i="1"/>
  <c r="I142" i="1"/>
  <c r="H142" i="1"/>
  <c r="G142" i="1"/>
  <c r="F142" i="1"/>
  <c r="J163" i="1"/>
  <c r="I163" i="1"/>
  <c r="H163" i="1"/>
  <c r="G163" i="1"/>
  <c r="F163" i="1"/>
  <c r="J189" i="1"/>
  <c r="I189" i="1"/>
  <c r="H189" i="1"/>
  <c r="G189" i="1"/>
  <c r="F189" i="1"/>
  <c r="J202" i="1"/>
  <c r="I202" i="1"/>
  <c r="H202" i="1"/>
  <c r="G202" i="1"/>
  <c r="F202" i="1"/>
  <c r="J209" i="1"/>
  <c r="I209" i="1"/>
  <c r="H209" i="1"/>
  <c r="G209" i="1"/>
  <c r="F209" i="1"/>
  <c r="F183" i="1"/>
  <c r="J170" i="1"/>
  <c r="I170" i="1"/>
  <c r="H170" i="1"/>
  <c r="G170" i="1"/>
  <c r="J183" i="1" l="1"/>
  <c r="I183" i="1"/>
  <c r="H183" i="1"/>
  <c r="G183" i="1"/>
  <c r="F170" i="1"/>
  <c r="J149" i="1"/>
  <c r="I149" i="1"/>
  <c r="H149" i="1"/>
  <c r="G149" i="1"/>
  <c r="F149" i="1"/>
</calcChain>
</file>

<file path=xl/sharedStrings.xml><?xml version="1.0" encoding="utf-8"?>
<sst xmlns="http://schemas.openxmlformats.org/spreadsheetml/2006/main" count="664" uniqueCount="257">
  <si>
    <t>1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</si>
  <si>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</si>
  <si>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</si>
  <si>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</si>
  <si>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</si>
  <si>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</si>
  <si>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</si>
  <si>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</si>
  <si>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</si>
  <si>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</si>
  <si>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</si>
  <si>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</si>
  <si>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</si>
  <si>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</si>
  <si>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</si>
  <si>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</si>
  <si>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</si>
  <si>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</si>
  <si>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</si>
  <si>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</si>
  <si>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</si>
  <si>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</si>
  <si>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</si>
  <si>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</si>
  <si>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</si>
  <si>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</si>
  <si>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</si>
  <si>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</si>
  <si>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204</t>
  </si>
  <si>
    <t>МАКАРОНЫ ОТВАРНЫЕ С СЫРОМ</t>
  </si>
  <si>
    <t>209</t>
  </si>
  <si>
    <t>ЯЙЦА ВАРЕНЫЕ</t>
  </si>
  <si>
    <t>40</t>
  </si>
  <si>
    <t>338</t>
  </si>
  <si>
    <t>ПЛОДЫ  СВЕЖИЕ (ЯБЛОКИ)</t>
  </si>
  <si>
    <t>130</t>
  </si>
  <si>
    <t>2008</t>
  </si>
  <si>
    <t>430</t>
  </si>
  <si>
    <t>ЧАЙ С САХАРОМ</t>
  </si>
  <si>
    <t>ХЛЕБ ПШЕНИЧНЫЙ</t>
  </si>
  <si>
    <t>30</t>
  </si>
  <si>
    <t>Обед</t>
  </si>
  <si>
    <t>106</t>
  </si>
  <si>
    <t>СУП-ЛАПША ДОМАШНЯЯ</t>
  </si>
  <si>
    <t>200</t>
  </si>
  <si>
    <t>244</t>
  </si>
  <si>
    <t>ПЛОВ ИЗ ОТВАРНОЙ ГОВЯДИНЫ</t>
  </si>
  <si>
    <t>100</t>
  </si>
  <si>
    <t>25</t>
  </si>
  <si>
    <t>2 день</t>
  </si>
  <si>
    <t>284</t>
  </si>
  <si>
    <t>ТЕФТЕЛИ (2-Й ВАРИАНТ)</t>
  </si>
  <si>
    <t>75/30</t>
  </si>
  <si>
    <t>323</t>
  </si>
  <si>
    <t>КАША ГРЕЧНЕВАЯ РАССЫПЧАТАЯ</t>
  </si>
  <si>
    <t>150</t>
  </si>
  <si>
    <t>431</t>
  </si>
  <si>
    <t>ЧАЙ С САХАРОМ И ЛИМОНОМ</t>
  </si>
  <si>
    <t>ХЛЕБ РЖАНОЙ</t>
  </si>
  <si>
    <t>20</t>
  </si>
  <si>
    <t>43</t>
  </si>
  <si>
    <t>СВЕКОЛЬНИК СО СМЕТАНОЙ</t>
  </si>
  <si>
    <t>60/20</t>
  </si>
  <si>
    <t>3 день</t>
  </si>
  <si>
    <t>190</t>
  </si>
  <si>
    <t>КАША "ДРУЖБА"</t>
  </si>
  <si>
    <t>14</t>
  </si>
  <si>
    <t>СЫР (ПОРЦИЯМИ)</t>
  </si>
  <si>
    <t>11</t>
  </si>
  <si>
    <t>13</t>
  </si>
  <si>
    <t>МАСЛО (ПОРЦИЯМИ)</t>
  </si>
  <si>
    <t>10</t>
  </si>
  <si>
    <t>ПЛОДЫ СВЕЖИЕ (ЯБЛОКИ)</t>
  </si>
  <si>
    <t>99</t>
  </si>
  <si>
    <t>СУП КАРТОФЕЛЬНЫЙ С БОБОВЫМИ</t>
  </si>
  <si>
    <t>295</t>
  </si>
  <si>
    <t>65</t>
  </si>
  <si>
    <t>312</t>
  </si>
  <si>
    <t>ПЮРЕ КАРТОФЕЛЬНОЕ</t>
  </si>
  <si>
    <t>4 день</t>
  </si>
  <si>
    <t>ОГУРЕЦ СОЛЕНЫЙ</t>
  </si>
  <si>
    <t>290</t>
  </si>
  <si>
    <t>ПТИЦА (ФИЛЕ)ТУШЕННАЯ В СОУСЕ</t>
  </si>
  <si>
    <t>КАША ПШЕННАЯ РАССЫПЧАТАЯ</t>
  </si>
  <si>
    <t>СУП КАРТОФЕЛЬНЫЙ С МАКАРОННЫМИ ИЗДЕЛИЯМИ</t>
  </si>
  <si>
    <t>ПТИЦА (ФИЛЕ) ТУШЕННАЯ В СОУСЕ</t>
  </si>
  <si>
    <t>90</t>
  </si>
  <si>
    <t>120</t>
  </si>
  <si>
    <t>5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</si>
  <si>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</si>
  <si>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</si>
  <si>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</si>
  <si>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</si>
  <si>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</si>
  <si>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</si>
  <si>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</si>
  <si>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</si>
  <si>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</si>
  <si>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</si>
  <si>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</si>
  <si>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</si>
  <si>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</si>
  <si>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</si>
  <si>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</si>
  <si>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</si>
  <si>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</si>
  <si>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</si>
  <si>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</si>
  <si>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</si>
  <si>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</si>
  <si>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</si>
  <si>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</si>
  <si>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</si>
  <si>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</si>
  <si>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</si>
  <si>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2012</t>
  </si>
  <si>
    <t>САЛАТ ИЗ ГОРОШКА ЗЕЛЕНОГО КОНСЕРВИРОВАННОГО</t>
  </si>
  <si>
    <t>2011</t>
  </si>
  <si>
    <t>234</t>
  </si>
  <si>
    <t>70/30</t>
  </si>
  <si>
    <t>2008</t>
  </si>
  <si>
    <t>430</t>
  </si>
  <si>
    <t>ЧАЙ С САХАРОМ</t>
  </si>
  <si>
    <t>ХЛЕБ ПШЕНИЧНЫЙ</t>
  </si>
  <si>
    <t>30</t>
  </si>
  <si>
    <t>Обед</t>
  </si>
  <si>
    <t>82</t>
  </si>
  <si>
    <t>БОРЩ С КАПУСТОЙ И КАРТОФЕЛЕМ</t>
  </si>
  <si>
    <t>200</t>
  </si>
  <si>
    <t>КОТЛЕТЫ   РЫБНЫЕ (ФИЛЕ МИНТАЯ)</t>
  </si>
  <si>
    <t>70</t>
  </si>
  <si>
    <t>100</t>
  </si>
  <si>
    <t>6 день</t>
  </si>
  <si>
    <t>189</t>
  </si>
  <si>
    <t>КАША РИСОВАЯ ЖИДКАЯ</t>
  </si>
  <si>
    <t>209</t>
  </si>
  <si>
    <t>ЯЙЦА ВАРЕНЫЕ</t>
  </si>
  <si>
    <t>40</t>
  </si>
  <si>
    <t>431</t>
  </si>
  <si>
    <t>ЧАЙ С САХАРОМ И ЛИМОНОМ</t>
  </si>
  <si>
    <t>7</t>
  </si>
  <si>
    <t>282</t>
  </si>
  <si>
    <t>КОТЛЕТЫ РУБЛЕННЫЕ ИЗ ГОВЯДИНЫ</t>
  </si>
  <si>
    <t>МАКАРОННЫЕ ИЗДЕЛИЯ ОТВАРНЫЕ</t>
  </si>
  <si>
    <t>7 день</t>
  </si>
  <si>
    <t>31</t>
  </si>
  <si>
    <t>САЛАТ ИЗ СВЕКЛЫ С СЫРОМ</t>
  </si>
  <si>
    <t>50</t>
  </si>
  <si>
    <t>308</t>
  </si>
  <si>
    <t>ФРИКАДЕЛЬКИ ИЗ ПТИЦЫ</t>
  </si>
  <si>
    <t>332</t>
  </si>
  <si>
    <t>СОУС СМЕТАННЫЙ С ЛУКОМ №332</t>
  </si>
  <si>
    <t>326</t>
  </si>
  <si>
    <t>РИС ПРИПУЩЕННЫЙ</t>
  </si>
  <si>
    <t>150</t>
  </si>
  <si>
    <t>91</t>
  </si>
  <si>
    <t>РАССОЛЬНИК ЛЕНИНГРАДСКИЙ</t>
  </si>
  <si>
    <t>394</t>
  </si>
  <si>
    <t>КОМПОТ ИЗ СВЕЖИХ ПЛОДОВ</t>
  </si>
  <si>
    <t>8 день</t>
  </si>
  <si>
    <t>КАША ОВСЯНАЯ "ГЕРКУЛЕС" ЖИДКАЯ</t>
  </si>
  <si>
    <t>13</t>
  </si>
  <si>
    <t>МАСЛО (ПОРЦИЯМИ)</t>
  </si>
  <si>
    <t>338</t>
  </si>
  <si>
    <t>ПЛОДЫ  СВЕЖИЕ (ЯБЛОКИ)</t>
  </si>
  <si>
    <t>130</t>
  </si>
  <si>
    <t>ПРЯНИКИ</t>
  </si>
  <si>
    <t>55</t>
  </si>
  <si>
    <t>379</t>
  </si>
  <si>
    <t>КОФЕЙНЫЙ НАПИТОК С МОЛОКОМ</t>
  </si>
  <si>
    <t>106</t>
  </si>
  <si>
    <t>СУП-ЛАПША ДОМАШНЯЯ</t>
  </si>
  <si>
    <t xml:space="preserve"> БИТОЧКИ  РУБЛЕННЫЕ ИЗ ГОВЯДИНЫ</t>
  </si>
  <si>
    <t>312</t>
  </si>
  <si>
    <t>ПЮРЕ КАРТОФЕЛЬНОЕ</t>
  </si>
  <si>
    <t>9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</si>
  <si>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</si>
  <si>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</si>
  <si>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</si>
  <si>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</si>
  <si>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</si>
  <si>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</si>
  <si>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</si>
  <si>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</si>
  <si>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</si>
  <si>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</si>
  <si>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</si>
  <si>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</si>
  <si>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</si>
  <si>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</si>
  <si>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</si>
  <si>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</si>
  <si>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</si>
  <si>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</si>
  <si>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</si>
  <si>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</si>
  <si>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</si>
  <si>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</si>
  <si>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</si>
  <si>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</si>
  <si>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</si>
  <si>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</si>
  <si>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</si>
  <si>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47</t>
  </si>
  <si>
    <t>САЛАТ ИЗ КВАШЕНОЙ КАПУСТЫ</t>
  </si>
  <si>
    <t>75</t>
  </si>
  <si>
    <t>2008</t>
  </si>
  <si>
    <t>311</t>
  </si>
  <si>
    <t>ПЛОВ ИЗ ПТИЦЫ</t>
  </si>
  <si>
    <t>160</t>
  </si>
  <si>
    <t>ХЛЕБ РЖАНОЙ</t>
  </si>
  <si>
    <t>20</t>
  </si>
  <si>
    <t>ХЛЕБ ПШЕНИЧНЫЙ</t>
  </si>
  <si>
    <t>Обед</t>
  </si>
  <si>
    <t>82</t>
  </si>
  <si>
    <t>БОРЩ С КАПУСТОЙ И КАРТОФЕЛЕМ</t>
  </si>
  <si>
    <t>200</t>
  </si>
  <si>
    <t>145</t>
  </si>
  <si>
    <t>30</t>
  </si>
  <si>
    <t>10 день</t>
  </si>
  <si>
    <t>295</t>
  </si>
  <si>
    <t>КОТЛЕТЫ РУБЛЕННЫЕ ИЗ ФИЛЕ ПТИЦЫ</t>
  </si>
  <si>
    <t>40</t>
  </si>
  <si>
    <t>100</t>
  </si>
  <si>
    <t>СУП КАРТОФЕЛЬНЫЙ С МАКАРОННЫМИ ИЗДЕЛИЯМИ</t>
  </si>
  <si>
    <t xml:space="preserve">КОТЛЕТЫ РУБЛЕННЫЕ </t>
  </si>
  <si>
    <t>430</t>
  </si>
  <si>
    <t>ЧАЙ С САХАРОМ</t>
  </si>
  <si>
    <t>200/7</t>
  </si>
  <si>
    <t xml:space="preserve">КОТЛЕТЫ РУБЛЕННЫЕ ИЗ ФИЛЕ ПТИЦЫ </t>
  </si>
  <si>
    <t>КОТЛЕТЫ  РЫБНЫЕ ИЗ (ФИЛЕ МИНТАЯ)</t>
  </si>
  <si>
    <t>Итого за прием пищи:                                                         522</t>
  </si>
  <si>
    <t>Итого за прием пищи:                                                          547</t>
  </si>
  <si>
    <t>Итого за прием пищи:                                                          600</t>
  </si>
  <si>
    <t>Итого за прием пищи:                                                        502</t>
  </si>
  <si>
    <t>ДИРЕКТОР</t>
  </si>
  <si>
    <t>УТВЕРЖДАЮ</t>
  </si>
  <si>
    <t>ДИРЕКТОР ООО "Олимп"</t>
  </si>
  <si>
    <t>И.Г.Тамова</t>
  </si>
  <si>
    <t>СОГЛАСОВАНО</t>
  </si>
  <si>
    <t xml:space="preserve">                                                Двухнедельное меню завтраков и обедов для обучающихся школ города Черкесска</t>
  </si>
  <si>
    <t>Итого за прием пищи:                                                         610</t>
  </si>
  <si>
    <t>Итого за прием пищи:                                                          520</t>
  </si>
  <si>
    <t>Итого за прием пищи:                                                         598</t>
  </si>
  <si>
    <t>Итого за прием пищи:                                                         613</t>
  </si>
  <si>
    <t>Итого за прием пищи:                                                        509</t>
  </si>
  <si>
    <t>Итого за прием пищи:                                                        615</t>
  </si>
  <si>
    <t>Итого за прием пищи:                                                         620</t>
  </si>
  <si>
    <t>Итого за прием пищи:                                                         517</t>
  </si>
  <si>
    <t xml:space="preserve">                                                     на зимний период для детей в возрасте 7-11 лет( с 03.02.2025г) на 2025 год</t>
  </si>
  <si>
    <t>Итого за прием пищи:                                                        636</t>
  </si>
  <si>
    <t>Итого за прием пищи:                                                         641</t>
  </si>
  <si>
    <t>Итого за прием пищи:                                                         575</t>
  </si>
  <si>
    <t>Итого за прием пищи:                                                         632</t>
  </si>
  <si>
    <t>Итого за прием пищи:                                                        505</t>
  </si>
  <si>
    <t>Итого за прием пищи:                                                         550</t>
  </si>
  <si>
    <t>Итого за прием пищи:                                                        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</si>
</sst>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2" fontId="8" fillId="9" borderId="8" xfId="0" applyNumberFormat="1" applyFont="1" applyFill="1" applyBorder="1" applyAlignment="1">
      <alignment horizontal="right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2" fontId="11" fillId="12" borderId="11" xfId="0" applyNumberFormat="1" applyFont="1" applyFill="1" applyBorder="1" applyAlignment="1">
      <alignment horizontal="right" vertical="center" wrapText="1"/>
    </xf>
    <xf numFmtId="39" fontId="12" fillId="13" borderId="12" xfId="0" applyNumberFormat="1" applyFont="1" applyFill="1" applyBorder="1" applyAlignment="1">
      <alignment horizontal="right" vertical="center" wrapText="1"/>
    </xf>
    <xf numFmtId="0" fontId="14" fillId="0" borderId="0" xfId="0" applyFont="1"/>
    <xf numFmtId="39" fontId="12" fillId="13" borderId="12" xfId="0" applyNumberFormat="1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center" vertical="center" wrapText="1"/>
    </xf>
    <xf numFmtId="2" fontId="8" fillId="9" borderId="12" xfId="0" applyNumberFormat="1" applyFont="1" applyFill="1" applyBorder="1" applyAlignment="1">
      <alignment horizontal="right" vertical="center" wrapText="1"/>
    </xf>
    <xf numFmtId="39" fontId="9" fillId="10" borderId="12" xfId="0" applyNumberFormat="1" applyFont="1" applyFill="1" applyBorder="1" applyAlignment="1">
      <alignment horizontal="right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39" fontId="0" fillId="0" borderId="0" xfId="0" applyNumberFormat="1"/>
    <xf numFmtId="0" fontId="5" fillId="6" borderId="5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left" vertical="center" wrapText="1"/>
    </xf>
    <xf numFmtId="39" fontId="9" fillId="10" borderId="9" xfId="0" applyNumberFormat="1" applyFont="1" applyFill="1" applyBorder="1" applyAlignment="1">
      <alignment horizontal="righ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39" fontId="12" fillId="13" borderId="12" xfId="0" applyNumberFormat="1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39" fontId="9" fillId="10" borderId="14" xfId="0" applyNumberFormat="1" applyFont="1" applyFill="1" applyBorder="1" applyAlignment="1">
      <alignment horizontal="right" vertical="center" wrapText="1"/>
    </xf>
    <xf numFmtId="39" fontId="9" fillId="10" borderId="15" xfId="0" applyNumberFormat="1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15" fillId="11" borderId="10" xfId="0" applyFont="1" applyFill="1" applyBorder="1" applyAlignment="1">
      <alignment horizontal="left" vertical="center" wrapText="1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9"/>
  <sheetViews>
    <sheetView tabSelected="1" topLeftCell="A181" zoomScaleNormal="100" workbookViewId="0">
      <selection activeCell="E168" sqref="E168"/>
    </sheetView>
  </sheetViews>
  <sheetFormatPr defaultRowHeight="10.5" x14ac:dyDescent="0.15"/>
  <cols>
    <col min="1" max="1" width="10" customWidth="1"/>
    <col min="2" max="2" width="10.33203125" customWidth="1"/>
    <col min="3" max="3" width="23.5" customWidth="1"/>
    <col min="4" max="4" width="2.33203125" customWidth="1"/>
    <col min="5" max="5" width="8.33203125" customWidth="1"/>
    <col min="6" max="6" width="7" customWidth="1"/>
    <col min="7" max="7" width="7.83203125" customWidth="1"/>
    <col min="8" max="8" width="7.6640625" customWidth="1"/>
    <col min="9" max="9" width="8" customWidth="1"/>
    <col min="10" max="10" width="9.83203125" customWidth="1"/>
    <col min="11" max="11" width="6.5" customWidth="1"/>
    <col min="12" max="13" width="7" customWidth="1"/>
    <col min="14" max="14" width="6.33203125" customWidth="1"/>
    <col min="15" max="15" width="6.5" customWidth="1"/>
    <col min="16" max="16" width="7.5" customWidth="1"/>
    <col min="17" max="17" width="3" customWidth="1"/>
    <col min="18" max="18" width="4.5" customWidth="1"/>
    <col min="19" max="19" width="7.33203125" customWidth="1"/>
    <col min="20" max="20" width="5.83203125" customWidth="1"/>
    <col min="21" max="21" width="5" customWidth="1"/>
    <col min="22" max="22" width="3.83203125" customWidth="1"/>
    <col min="23" max="23" width="6.5" customWidth="1"/>
    <col min="24" max="24" width="5.83203125" customWidth="1"/>
    <col min="25" max="25" width="5.5" customWidth="1"/>
  </cols>
  <sheetData>
    <row r="1" spans="1:25" ht="12.75" x14ac:dyDescent="0.2">
      <c r="A1" s="32" t="s">
        <v>239</v>
      </c>
      <c r="B1" s="32"/>
      <c r="C1" s="32"/>
      <c r="Q1" s="32" t="s">
        <v>236</v>
      </c>
      <c r="R1" s="32"/>
      <c r="S1" s="32"/>
      <c r="T1" s="32"/>
      <c r="U1" s="32"/>
      <c r="V1" s="32"/>
      <c r="W1" s="32"/>
      <c r="X1" s="32"/>
    </row>
    <row r="2" spans="1:25" ht="12.75" x14ac:dyDescent="0.2">
      <c r="A2" s="32" t="s">
        <v>235</v>
      </c>
      <c r="B2" s="32"/>
      <c r="C2" s="32"/>
      <c r="Q2" s="32" t="s">
        <v>237</v>
      </c>
      <c r="R2" s="32"/>
      <c r="S2" s="32"/>
      <c r="T2" s="32"/>
      <c r="U2" s="32"/>
      <c r="V2" s="32"/>
      <c r="W2" s="32"/>
      <c r="X2" s="32"/>
    </row>
    <row r="3" spans="1:25" ht="12.75" x14ac:dyDescent="0.2">
      <c r="Q3" s="32" t="s">
        <v>238</v>
      </c>
      <c r="R3" s="32"/>
      <c r="S3" s="32"/>
      <c r="T3" s="32"/>
      <c r="U3" s="32"/>
      <c r="V3" s="32"/>
      <c r="W3" s="32"/>
      <c r="X3" s="32"/>
    </row>
    <row r="5" spans="1:25" ht="12.75" x14ac:dyDescent="0.2">
      <c r="C5" s="32" t="s">
        <v>240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5" ht="12.75" x14ac:dyDescent="0.2">
      <c r="C6" s="32" t="s">
        <v>249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7"/>
    </row>
    <row r="7" spans="1:25" ht="14.1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5" ht="14.1" customHeight="1" x14ac:dyDescent="0.15">
      <c r="D8" s="23" t="s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5" ht="2.85" customHeight="1" x14ac:dyDescent="0.15"/>
    <row r="10" spans="1:25" ht="13.35" customHeight="1" x14ac:dyDescent="0.15">
      <c r="A10" s="24" t="s">
        <v>1</v>
      </c>
      <c r="B10" s="24" t="s">
        <v>2</v>
      </c>
      <c r="C10" s="24" t="s">
        <v>3</v>
      </c>
      <c r="D10" s="24"/>
      <c r="E10" s="24" t="s">
        <v>4</v>
      </c>
      <c r="F10" s="24" t="s">
        <v>5</v>
      </c>
      <c r="G10" s="24" t="s">
        <v>6</v>
      </c>
      <c r="H10" s="24"/>
      <c r="I10" s="24"/>
      <c r="J10" s="25" t="s">
        <v>7</v>
      </c>
      <c r="K10" s="24" t="s">
        <v>8</v>
      </c>
      <c r="L10" s="24"/>
      <c r="M10" s="24"/>
      <c r="N10" s="24"/>
      <c r="O10" s="24"/>
      <c r="P10" s="24" t="s">
        <v>9</v>
      </c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31.35" customHeight="1" x14ac:dyDescent="0.15">
      <c r="A11" s="24"/>
      <c r="B11" s="24"/>
      <c r="C11" s="24"/>
      <c r="D11" s="24"/>
      <c r="E11" s="24"/>
      <c r="F11" s="24"/>
      <c r="G11" s="1" t="s">
        <v>10</v>
      </c>
      <c r="H11" s="1" t="s">
        <v>11</v>
      </c>
      <c r="I11" s="1" t="s">
        <v>12</v>
      </c>
      <c r="J11" s="25"/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25" t="s">
        <v>19</v>
      </c>
      <c r="R11" s="25"/>
      <c r="S11" s="1" t="s">
        <v>20</v>
      </c>
      <c r="T11" s="1" t="s">
        <v>21</v>
      </c>
      <c r="U11" s="25" t="s">
        <v>22</v>
      </c>
      <c r="V11" s="25"/>
      <c r="W11" s="1" t="s">
        <v>23</v>
      </c>
      <c r="X11" s="1" t="s">
        <v>24</v>
      </c>
      <c r="Y11" s="1" t="s">
        <v>25</v>
      </c>
    </row>
    <row r="12" spans="1:25" ht="14.65" customHeight="1" x14ac:dyDescent="0.15">
      <c r="A12" s="15" t="s">
        <v>26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21.6" customHeight="1" x14ac:dyDescent="0.15">
      <c r="A13" s="2" t="s">
        <v>27</v>
      </c>
      <c r="B13" s="2" t="s">
        <v>28</v>
      </c>
      <c r="C13" s="16" t="s">
        <v>29</v>
      </c>
      <c r="D13" s="16"/>
      <c r="E13" s="2">
        <v>150</v>
      </c>
      <c r="F13" s="3">
        <v>45.44</v>
      </c>
      <c r="G13" s="4">
        <v>9.57</v>
      </c>
      <c r="H13" s="4">
        <v>11.79</v>
      </c>
      <c r="I13" s="4">
        <v>27.8</v>
      </c>
      <c r="J13" s="4">
        <v>257.10000000000002</v>
      </c>
      <c r="K13" s="4">
        <v>7.0000000000000007E-2</v>
      </c>
      <c r="L13" s="4">
        <v>7.0000000000000007E-2</v>
      </c>
      <c r="M13" s="4">
        <v>0.08</v>
      </c>
      <c r="N13" s="4">
        <v>0.08</v>
      </c>
      <c r="O13" s="4">
        <v>0.1</v>
      </c>
      <c r="P13" s="4">
        <v>218.3</v>
      </c>
      <c r="Q13" s="17">
        <v>140.01</v>
      </c>
      <c r="R13" s="17"/>
      <c r="S13" s="4">
        <v>16.5</v>
      </c>
      <c r="T13" s="4">
        <v>1.0900000000000001</v>
      </c>
      <c r="U13" s="17">
        <v>79.61</v>
      </c>
      <c r="V13" s="17"/>
      <c r="W13" s="4">
        <v>0.67</v>
      </c>
      <c r="X13" s="4">
        <v>0.01</v>
      </c>
      <c r="Y13" s="4">
        <v>0.02</v>
      </c>
    </row>
    <row r="14" spans="1:25" ht="12.2" customHeight="1" x14ac:dyDescent="0.15">
      <c r="A14" s="2" t="s">
        <v>27</v>
      </c>
      <c r="B14" s="2" t="s">
        <v>30</v>
      </c>
      <c r="C14" s="16" t="s">
        <v>31</v>
      </c>
      <c r="D14" s="16"/>
      <c r="E14" s="2" t="s">
        <v>32</v>
      </c>
      <c r="F14" s="3">
        <v>18.09</v>
      </c>
      <c r="G14" s="4">
        <v>4.96</v>
      </c>
      <c r="H14" s="4">
        <v>4.49</v>
      </c>
      <c r="I14" s="4">
        <v>0.27</v>
      </c>
      <c r="J14" s="4">
        <v>61.3</v>
      </c>
      <c r="K14" s="4">
        <v>0</v>
      </c>
      <c r="L14" s="4">
        <v>0.02</v>
      </c>
      <c r="M14" s="4">
        <v>0.15</v>
      </c>
      <c r="N14" s="4">
        <v>0.1</v>
      </c>
      <c r="O14" s="4">
        <v>0.89</v>
      </c>
      <c r="P14" s="4">
        <v>19.920000000000002</v>
      </c>
      <c r="Q14" s="17">
        <v>69.55</v>
      </c>
      <c r="R14" s="17"/>
      <c r="S14" s="4">
        <v>4.3499999999999996</v>
      </c>
      <c r="T14" s="4">
        <v>0.91</v>
      </c>
      <c r="U14" s="17">
        <v>56.35</v>
      </c>
      <c r="V14" s="17"/>
      <c r="W14" s="4">
        <v>8.0500000000000007</v>
      </c>
      <c r="X14" s="4">
        <v>0.01</v>
      </c>
      <c r="Y14" s="4">
        <v>0.02</v>
      </c>
    </row>
    <row r="15" spans="1:25" ht="12.2" customHeight="1" x14ac:dyDescent="0.15">
      <c r="A15" s="2" t="s">
        <v>27</v>
      </c>
      <c r="B15" s="2" t="s">
        <v>33</v>
      </c>
      <c r="C15" s="16" t="s">
        <v>34</v>
      </c>
      <c r="D15" s="16"/>
      <c r="E15" s="2" t="s">
        <v>35</v>
      </c>
      <c r="F15" s="3">
        <v>11.52</v>
      </c>
      <c r="G15" s="4">
        <v>0.52</v>
      </c>
      <c r="H15" s="4">
        <v>0.52</v>
      </c>
      <c r="I15" s="4">
        <v>12.74</v>
      </c>
      <c r="J15" s="4">
        <v>61.1</v>
      </c>
      <c r="K15" s="4">
        <v>13</v>
      </c>
      <c r="L15" s="4">
        <v>0.04</v>
      </c>
      <c r="M15" s="4">
        <v>0.03</v>
      </c>
      <c r="N15" s="4">
        <v>0.01</v>
      </c>
      <c r="O15" s="4">
        <v>0</v>
      </c>
      <c r="P15" s="4">
        <v>20.8</v>
      </c>
      <c r="Q15" s="17">
        <v>14.3</v>
      </c>
      <c r="R15" s="17"/>
      <c r="S15" s="4">
        <v>10.4</v>
      </c>
      <c r="T15" s="4">
        <v>2.86</v>
      </c>
      <c r="U15" s="17">
        <v>361.4</v>
      </c>
      <c r="V15" s="17"/>
      <c r="W15" s="4">
        <v>2.6</v>
      </c>
      <c r="X15" s="4">
        <v>0</v>
      </c>
      <c r="Y15" s="4">
        <v>0.01</v>
      </c>
    </row>
    <row r="16" spans="1:25" ht="12.2" customHeight="1" x14ac:dyDescent="0.15">
      <c r="A16" s="2" t="s">
        <v>36</v>
      </c>
      <c r="B16" s="2" t="s">
        <v>37</v>
      </c>
      <c r="C16" s="16" t="s">
        <v>38</v>
      </c>
      <c r="D16" s="16"/>
      <c r="E16" s="2">
        <v>200</v>
      </c>
      <c r="F16" s="3">
        <v>2.97</v>
      </c>
      <c r="G16" s="4">
        <v>0.2</v>
      </c>
      <c r="H16" s="4">
        <v>0.1</v>
      </c>
      <c r="I16" s="4">
        <v>15</v>
      </c>
      <c r="J16" s="4">
        <v>60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5</v>
      </c>
      <c r="Q16" s="17">
        <v>8</v>
      </c>
      <c r="R16" s="17"/>
      <c r="S16" s="4">
        <v>4</v>
      </c>
      <c r="T16" s="4">
        <v>1</v>
      </c>
      <c r="U16" s="17">
        <v>0</v>
      </c>
      <c r="V16" s="17"/>
      <c r="W16" s="4">
        <v>0</v>
      </c>
      <c r="X16" s="4">
        <v>0</v>
      </c>
      <c r="Y16" s="4">
        <v>0</v>
      </c>
    </row>
    <row r="17" spans="1:27" ht="12.2" customHeight="1" x14ac:dyDescent="0.15">
      <c r="A17" s="2" t="s">
        <v>36</v>
      </c>
      <c r="B17" s="2"/>
      <c r="C17" s="16" t="s">
        <v>39</v>
      </c>
      <c r="D17" s="16"/>
      <c r="E17" s="2" t="s">
        <v>40</v>
      </c>
      <c r="F17" s="3">
        <v>1.98</v>
      </c>
      <c r="G17" s="4">
        <v>2.29</v>
      </c>
      <c r="H17" s="4">
        <v>0.19</v>
      </c>
      <c r="I17" s="4">
        <v>15.05</v>
      </c>
      <c r="J17" s="4">
        <v>71.05</v>
      </c>
      <c r="K17" s="4">
        <v>0</v>
      </c>
      <c r="L17" s="4">
        <v>0.05</v>
      </c>
      <c r="M17" s="4">
        <v>0.02</v>
      </c>
      <c r="N17" s="4">
        <v>0</v>
      </c>
      <c r="O17" s="4">
        <v>0</v>
      </c>
      <c r="P17" s="4">
        <v>6.9</v>
      </c>
      <c r="Q17" s="17">
        <v>25.2</v>
      </c>
      <c r="R17" s="17"/>
      <c r="S17" s="4">
        <v>9.9</v>
      </c>
      <c r="T17" s="4">
        <v>0.6</v>
      </c>
      <c r="U17" s="17">
        <v>38.700000000000003</v>
      </c>
      <c r="V17" s="17"/>
      <c r="W17" s="4">
        <v>0</v>
      </c>
      <c r="X17" s="4">
        <v>0</v>
      </c>
      <c r="Y17" s="4">
        <v>0</v>
      </c>
    </row>
    <row r="18" spans="1:27" ht="12.2" customHeight="1" x14ac:dyDescent="0.15">
      <c r="A18" s="18" t="s">
        <v>255</v>
      </c>
      <c r="B18" s="19"/>
      <c r="C18" s="19"/>
      <c r="D18" s="19"/>
      <c r="E18" s="19"/>
      <c r="F18" s="5">
        <f>SUM(F13:F17)</f>
        <v>80</v>
      </c>
      <c r="G18" s="6">
        <f>SUM(G13:G17)</f>
        <v>17.54</v>
      </c>
      <c r="H18" s="8">
        <f>SUM(H13:H17)</f>
        <v>17.090000000000003</v>
      </c>
      <c r="I18" s="8">
        <f>SUM(I13:I17)</f>
        <v>70.86</v>
      </c>
      <c r="J18" s="8">
        <f>SUM(J13:J17)</f>
        <v>510.55000000000007</v>
      </c>
      <c r="K18" s="6">
        <v>13.07</v>
      </c>
      <c r="L18" s="6">
        <v>0.18</v>
      </c>
      <c r="M18" s="6">
        <v>0.28000000000000003</v>
      </c>
      <c r="N18" s="6">
        <v>0.19</v>
      </c>
      <c r="O18" s="6">
        <v>0.99</v>
      </c>
      <c r="P18" s="6">
        <v>270.92</v>
      </c>
      <c r="Q18" s="20">
        <v>257.06</v>
      </c>
      <c r="R18" s="20"/>
      <c r="S18" s="6">
        <v>45.15</v>
      </c>
      <c r="T18" s="6">
        <v>6.46</v>
      </c>
      <c r="U18" s="20">
        <v>536.05999999999995</v>
      </c>
      <c r="V18" s="20"/>
      <c r="W18" s="6">
        <v>11.32</v>
      </c>
      <c r="X18" s="6">
        <v>0.02</v>
      </c>
      <c r="Y18" s="6">
        <v>0.05</v>
      </c>
      <c r="AA18" s="13"/>
    </row>
    <row r="19" spans="1:27" ht="14.65" customHeight="1" x14ac:dyDescent="0.15">
      <c r="A19" s="15" t="s">
        <v>41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AA19" s="14"/>
    </row>
    <row r="20" spans="1:27" ht="12.2" customHeight="1" x14ac:dyDescent="0.15">
      <c r="A20" s="2" t="s">
        <v>36</v>
      </c>
      <c r="B20" s="2" t="s">
        <v>42</v>
      </c>
      <c r="C20" s="16" t="s">
        <v>43</v>
      </c>
      <c r="D20" s="16"/>
      <c r="E20" s="2" t="s">
        <v>44</v>
      </c>
      <c r="F20" s="3">
        <v>9.76</v>
      </c>
      <c r="G20" s="4">
        <v>2.3199999999999998</v>
      </c>
      <c r="H20" s="4">
        <v>3.86</v>
      </c>
      <c r="I20" s="4">
        <v>11.54</v>
      </c>
      <c r="J20" s="4">
        <v>90.29</v>
      </c>
      <c r="K20" s="4">
        <v>0.48</v>
      </c>
      <c r="L20" s="4">
        <v>0.03</v>
      </c>
      <c r="M20" s="4">
        <v>0.04</v>
      </c>
      <c r="N20" s="4">
        <v>0.19</v>
      </c>
      <c r="O20" s="4">
        <v>0.15</v>
      </c>
      <c r="P20" s="4">
        <v>18.84</v>
      </c>
      <c r="Q20" s="17">
        <v>29.04</v>
      </c>
      <c r="R20" s="17"/>
      <c r="S20" s="4">
        <v>6.87</v>
      </c>
      <c r="T20" s="4">
        <v>0.45</v>
      </c>
      <c r="U20" s="17">
        <v>54.98</v>
      </c>
      <c r="V20" s="17"/>
      <c r="W20" s="4">
        <v>1.67</v>
      </c>
      <c r="X20" s="4">
        <v>0</v>
      </c>
      <c r="Y20" s="4">
        <v>0.01</v>
      </c>
    </row>
    <row r="21" spans="1:27" ht="21.6" customHeight="1" x14ac:dyDescent="0.15">
      <c r="A21" s="2" t="s">
        <v>27</v>
      </c>
      <c r="B21" s="2" t="s">
        <v>45</v>
      </c>
      <c r="C21" s="16" t="s">
        <v>46</v>
      </c>
      <c r="D21" s="16"/>
      <c r="E21" s="2">
        <v>100</v>
      </c>
      <c r="F21" s="3">
        <v>65.95</v>
      </c>
      <c r="G21" s="4">
        <v>11.4</v>
      </c>
      <c r="H21" s="4">
        <v>11.81</v>
      </c>
      <c r="I21" s="4">
        <v>16.91</v>
      </c>
      <c r="J21" s="4">
        <v>219.4</v>
      </c>
      <c r="K21" s="4">
        <v>0.24</v>
      </c>
      <c r="L21" s="4">
        <v>0.04</v>
      </c>
      <c r="M21" s="4">
        <v>7.0000000000000007E-2</v>
      </c>
      <c r="N21" s="4">
        <v>0.11</v>
      </c>
      <c r="O21" s="4">
        <v>0</v>
      </c>
      <c r="P21" s="4">
        <v>17.899999999999999</v>
      </c>
      <c r="Q21" s="17">
        <v>117.62</v>
      </c>
      <c r="R21" s="17"/>
      <c r="S21" s="4">
        <v>22.82</v>
      </c>
      <c r="T21" s="4">
        <v>1.5</v>
      </c>
      <c r="U21" s="17">
        <v>215.45</v>
      </c>
      <c r="V21" s="17"/>
      <c r="W21" s="4">
        <v>4.57</v>
      </c>
      <c r="X21" s="4">
        <v>0</v>
      </c>
      <c r="Y21" s="4">
        <v>0.04</v>
      </c>
    </row>
    <row r="22" spans="1:27" ht="12.2" customHeight="1" x14ac:dyDescent="0.15">
      <c r="A22" s="2" t="s">
        <v>36</v>
      </c>
      <c r="B22" s="2" t="s">
        <v>37</v>
      </c>
      <c r="C22" s="16" t="s">
        <v>38</v>
      </c>
      <c r="D22" s="16"/>
      <c r="E22" s="2">
        <v>200</v>
      </c>
      <c r="F22" s="3">
        <v>2.97</v>
      </c>
      <c r="G22" s="4">
        <v>0.2</v>
      </c>
      <c r="H22" s="4">
        <v>0.1</v>
      </c>
      <c r="I22" s="4">
        <v>15</v>
      </c>
      <c r="J22" s="4">
        <v>60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5</v>
      </c>
      <c r="Q22" s="17">
        <v>8</v>
      </c>
      <c r="R22" s="17"/>
      <c r="S22" s="4">
        <v>4</v>
      </c>
      <c r="T22" s="4">
        <v>1</v>
      </c>
      <c r="U22" s="17">
        <v>0</v>
      </c>
      <c r="V22" s="17"/>
      <c r="W22" s="4">
        <v>0</v>
      </c>
      <c r="X22" s="4">
        <v>0</v>
      </c>
      <c r="Y22" s="4">
        <v>0</v>
      </c>
    </row>
    <row r="23" spans="1:27" ht="12.2" customHeight="1" x14ac:dyDescent="0.15">
      <c r="A23" s="2" t="s">
        <v>36</v>
      </c>
      <c r="B23" s="2"/>
      <c r="C23" s="16" t="s">
        <v>39</v>
      </c>
      <c r="D23" s="16"/>
      <c r="E23" s="2">
        <v>20</v>
      </c>
      <c r="F23" s="3">
        <v>1.32</v>
      </c>
      <c r="G23" s="4">
        <v>1.53</v>
      </c>
      <c r="H23" s="4">
        <v>0.13</v>
      </c>
      <c r="I23" s="4">
        <v>10.029999999999999</v>
      </c>
      <c r="J23" s="4">
        <v>47.37</v>
      </c>
      <c r="K23" s="4">
        <v>0</v>
      </c>
      <c r="L23" s="4">
        <v>0.04</v>
      </c>
      <c r="M23" s="4">
        <v>0.01</v>
      </c>
      <c r="N23" s="4">
        <v>0</v>
      </c>
      <c r="O23" s="4">
        <v>0</v>
      </c>
      <c r="P23" s="4">
        <v>5.75</v>
      </c>
      <c r="Q23" s="17">
        <v>21</v>
      </c>
      <c r="R23" s="17"/>
      <c r="S23" s="4">
        <v>8.25</v>
      </c>
      <c r="T23" s="4">
        <v>0.5</v>
      </c>
      <c r="U23" s="17">
        <v>32.25</v>
      </c>
      <c r="V23" s="17"/>
      <c r="W23" s="4">
        <v>0</v>
      </c>
      <c r="X23" s="4">
        <v>0</v>
      </c>
      <c r="Y23" s="4">
        <v>0</v>
      </c>
      <c r="AA23" s="14"/>
    </row>
    <row r="24" spans="1:27" ht="12" customHeight="1" x14ac:dyDescent="0.15">
      <c r="A24" s="18" t="s">
        <v>242</v>
      </c>
      <c r="B24" s="19"/>
      <c r="C24" s="19"/>
      <c r="D24" s="19"/>
      <c r="E24" s="19"/>
      <c r="F24" s="5">
        <f>SUM(F20:F23)</f>
        <v>80</v>
      </c>
      <c r="G24" s="6">
        <f>SUM(G20:G23)</f>
        <v>15.45</v>
      </c>
      <c r="H24" s="6">
        <f>SUM(H20:H23)</f>
        <v>15.9</v>
      </c>
      <c r="I24" s="6">
        <f>SUM(I20:I23)</f>
        <v>53.480000000000004</v>
      </c>
      <c r="J24" s="6">
        <f>SUM(J20:J23)</f>
        <v>417.06</v>
      </c>
      <c r="K24" s="6">
        <v>0.72</v>
      </c>
      <c r="L24" s="6">
        <v>0.11</v>
      </c>
      <c r="M24" s="6">
        <v>0.12</v>
      </c>
      <c r="N24" s="6">
        <v>0.3</v>
      </c>
      <c r="O24" s="6">
        <v>0.15</v>
      </c>
      <c r="P24" s="6">
        <v>47.49</v>
      </c>
      <c r="Q24" s="20">
        <v>175.66</v>
      </c>
      <c r="R24" s="20"/>
      <c r="S24" s="6">
        <v>41.94</v>
      </c>
      <c r="T24" s="6">
        <v>3.45</v>
      </c>
      <c r="U24" s="20">
        <v>302.68</v>
      </c>
      <c r="V24" s="20"/>
      <c r="W24" s="6">
        <v>6.24</v>
      </c>
      <c r="X24" s="6">
        <v>0</v>
      </c>
      <c r="Y24" s="6">
        <v>0.05</v>
      </c>
    </row>
    <row r="25" spans="1:27" ht="14.1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7" ht="14.1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7" ht="14.1" customHeight="1" x14ac:dyDescent="0.15">
      <c r="D27" s="23" t="s">
        <v>49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27" ht="2.85" customHeight="1" x14ac:dyDescent="0.15"/>
    <row r="29" spans="1:27" ht="13.35" customHeight="1" x14ac:dyDescent="0.15">
      <c r="A29" s="24" t="s">
        <v>1</v>
      </c>
      <c r="B29" s="24" t="s">
        <v>2</v>
      </c>
      <c r="C29" s="24" t="s">
        <v>3</v>
      </c>
      <c r="D29" s="24"/>
      <c r="E29" s="24" t="s">
        <v>4</v>
      </c>
      <c r="F29" s="24" t="s">
        <v>5</v>
      </c>
      <c r="G29" s="24" t="s">
        <v>6</v>
      </c>
      <c r="H29" s="24"/>
      <c r="I29" s="24"/>
      <c r="J29" s="25" t="s">
        <v>7</v>
      </c>
      <c r="K29" s="24" t="s">
        <v>8</v>
      </c>
      <c r="L29" s="24"/>
      <c r="M29" s="24"/>
      <c r="N29" s="24"/>
      <c r="O29" s="24"/>
      <c r="P29" s="24" t="s">
        <v>9</v>
      </c>
      <c r="Q29" s="24"/>
      <c r="R29" s="24"/>
      <c r="S29" s="24"/>
      <c r="T29" s="24"/>
      <c r="U29" s="24"/>
      <c r="V29" s="24"/>
      <c r="W29" s="24"/>
      <c r="X29" s="24"/>
      <c r="Y29" s="24"/>
    </row>
    <row r="30" spans="1:27" ht="31.35" customHeight="1" x14ac:dyDescent="0.15">
      <c r="A30" s="24"/>
      <c r="B30" s="24"/>
      <c r="C30" s="24"/>
      <c r="D30" s="24"/>
      <c r="E30" s="24"/>
      <c r="F30" s="24"/>
      <c r="G30" s="1" t="s">
        <v>10</v>
      </c>
      <c r="H30" s="1" t="s">
        <v>11</v>
      </c>
      <c r="I30" s="1" t="s">
        <v>12</v>
      </c>
      <c r="J30" s="25"/>
      <c r="K30" s="1" t="s">
        <v>13</v>
      </c>
      <c r="L30" s="1" t="s">
        <v>14</v>
      </c>
      <c r="M30" s="1" t="s">
        <v>15</v>
      </c>
      <c r="N30" s="1" t="s">
        <v>16</v>
      </c>
      <c r="O30" s="1" t="s">
        <v>17</v>
      </c>
      <c r="P30" s="1" t="s">
        <v>18</v>
      </c>
      <c r="Q30" s="25" t="s">
        <v>19</v>
      </c>
      <c r="R30" s="25"/>
      <c r="S30" s="1" t="s">
        <v>20</v>
      </c>
      <c r="T30" s="1" t="s">
        <v>21</v>
      </c>
      <c r="U30" s="25" t="s">
        <v>22</v>
      </c>
      <c r="V30" s="25"/>
      <c r="W30" s="1" t="s">
        <v>23</v>
      </c>
      <c r="X30" s="1" t="s">
        <v>24</v>
      </c>
      <c r="Y30" s="1" t="s">
        <v>25</v>
      </c>
    </row>
    <row r="31" spans="1:27" ht="14.65" customHeight="1" x14ac:dyDescent="0.15">
      <c r="A31" s="15" t="s">
        <v>26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7" ht="12.2" customHeight="1" x14ac:dyDescent="0.15">
      <c r="A32" s="2" t="s">
        <v>36</v>
      </c>
      <c r="B32" s="2" t="s">
        <v>50</v>
      </c>
      <c r="C32" s="16" t="s">
        <v>51</v>
      </c>
      <c r="D32" s="16"/>
      <c r="E32" s="2" t="s">
        <v>52</v>
      </c>
      <c r="F32" s="3">
        <v>55.02</v>
      </c>
      <c r="G32" s="4">
        <v>9.66</v>
      </c>
      <c r="H32" s="4">
        <v>16.52</v>
      </c>
      <c r="I32" s="4">
        <v>11.01</v>
      </c>
      <c r="J32" s="4">
        <v>230.71</v>
      </c>
      <c r="K32" s="4">
        <v>1.39</v>
      </c>
      <c r="L32" s="4">
        <v>0.04</v>
      </c>
      <c r="M32" s="4">
        <v>0.05</v>
      </c>
      <c r="N32" s="4">
        <v>0.08</v>
      </c>
      <c r="O32" s="4">
        <v>0</v>
      </c>
      <c r="P32" s="4">
        <v>18.22</v>
      </c>
      <c r="Q32" s="17">
        <v>95.78</v>
      </c>
      <c r="R32" s="17"/>
      <c r="S32" s="4">
        <v>16.87</v>
      </c>
      <c r="T32" s="4">
        <v>1.39</v>
      </c>
      <c r="U32" s="17">
        <v>192.87</v>
      </c>
      <c r="V32" s="17"/>
      <c r="W32" s="4">
        <v>3.97</v>
      </c>
      <c r="X32" s="4">
        <v>0</v>
      </c>
      <c r="Y32" s="4">
        <v>0.03</v>
      </c>
    </row>
    <row r="33" spans="1:25" ht="21.6" customHeight="1" x14ac:dyDescent="0.15">
      <c r="A33" s="2" t="s">
        <v>36</v>
      </c>
      <c r="B33" s="2" t="s">
        <v>53</v>
      </c>
      <c r="C33" s="16" t="s">
        <v>54</v>
      </c>
      <c r="D33" s="16"/>
      <c r="E33" s="2" t="s">
        <v>55</v>
      </c>
      <c r="F33" s="3">
        <v>15.94</v>
      </c>
      <c r="G33" s="4">
        <v>3.6</v>
      </c>
      <c r="H33" s="4">
        <v>4.5999999999999996</v>
      </c>
      <c r="I33" s="4">
        <v>37.700000000000003</v>
      </c>
      <c r="J33" s="4">
        <v>206</v>
      </c>
      <c r="K33" s="4">
        <v>0</v>
      </c>
      <c r="L33" s="4">
        <v>0.03</v>
      </c>
      <c r="M33" s="4">
        <v>0</v>
      </c>
      <c r="N33" s="4">
        <v>0.03</v>
      </c>
      <c r="O33" s="4">
        <v>0</v>
      </c>
      <c r="P33" s="4">
        <v>11</v>
      </c>
      <c r="Q33" s="17">
        <v>78</v>
      </c>
      <c r="R33" s="17"/>
      <c r="S33" s="4">
        <v>26</v>
      </c>
      <c r="T33" s="4">
        <v>0.6</v>
      </c>
      <c r="U33" s="17">
        <v>0</v>
      </c>
      <c r="V33" s="17"/>
      <c r="W33" s="4">
        <v>0</v>
      </c>
      <c r="X33" s="4">
        <v>0</v>
      </c>
      <c r="Y33" s="4">
        <v>0</v>
      </c>
    </row>
    <row r="34" spans="1:25" ht="21" customHeight="1" x14ac:dyDescent="0.15">
      <c r="A34" s="2" t="s">
        <v>36</v>
      </c>
      <c r="B34" s="2" t="s">
        <v>56</v>
      </c>
      <c r="C34" s="16" t="s">
        <v>57</v>
      </c>
      <c r="D34" s="16"/>
      <c r="E34" s="2" t="s">
        <v>228</v>
      </c>
      <c r="F34" s="3">
        <v>5.08</v>
      </c>
      <c r="G34" s="4">
        <v>0.3</v>
      </c>
      <c r="H34" s="4">
        <v>0.1</v>
      </c>
      <c r="I34" s="4">
        <v>15.2</v>
      </c>
      <c r="J34" s="4">
        <v>62</v>
      </c>
      <c r="K34" s="4">
        <v>3</v>
      </c>
      <c r="L34" s="4">
        <v>0</v>
      </c>
      <c r="M34" s="4">
        <v>0</v>
      </c>
      <c r="N34" s="4">
        <v>0</v>
      </c>
      <c r="O34" s="4">
        <v>0</v>
      </c>
      <c r="P34" s="4">
        <v>8</v>
      </c>
      <c r="Q34" s="17">
        <v>10</v>
      </c>
      <c r="R34" s="17"/>
      <c r="S34" s="4">
        <v>5</v>
      </c>
      <c r="T34" s="4">
        <v>1</v>
      </c>
      <c r="U34" s="17">
        <v>0</v>
      </c>
      <c r="V34" s="17"/>
      <c r="W34" s="4">
        <v>0</v>
      </c>
      <c r="X34" s="4">
        <v>0</v>
      </c>
      <c r="Y34" s="4">
        <v>0</v>
      </c>
    </row>
    <row r="35" spans="1:25" ht="12.2" customHeight="1" x14ac:dyDescent="0.15">
      <c r="A35" s="2" t="s">
        <v>36</v>
      </c>
      <c r="B35" s="2"/>
      <c r="C35" s="16" t="s">
        <v>58</v>
      </c>
      <c r="D35" s="16"/>
      <c r="E35" s="2" t="s">
        <v>59</v>
      </c>
      <c r="F35" s="3">
        <v>1.32</v>
      </c>
      <c r="G35" s="4">
        <v>1.32</v>
      </c>
      <c r="H35" s="4">
        <v>0.18</v>
      </c>
      <c r="I35" s="4">
        <v>8.48</v>
      </c>
      <c r="J35" s="4">
        <v>40.79</v>
      </c>
      <c r="K35" s="4">
        <v>0</v>
      </c>
      <c r="L35" s="4">
        <v>0.04</v>
      </c>
      <c r="M35" s="4">
        <v>0.02</v>
      </c>
      <c r="N35" s="4">
        <v>0</v>
      </c>
      <c r="O35" s="4">
        <v>0</v>
      </c>
      <c r="P35" s="4">
        <v>3.6</v>
      </c>
      <c r="Q35" s="17">
        <v>17.399999999999999</v>
      </c>
      <c r="R35" s="17"/>
      <c r="S35" s="4">
        <v>3.8</v>
      </c>
      <c r="T35" s="4">
        <v>0.8</v>
      </c>
      <c r="U35" s="17">
        <v>27.2</v>
      </c>
      <c r="V35" s="17"/>
      <c r="W35" s="4">
        <v>1.1200000000000001</v>
      </c>
      <c r="X35" s="4">
        <v>0</v>
      </c>
      <c r="Y35" s="4">
        <v>0</v>
      </c>
    </row>
    <row r="36" spans="1:25" ht="12.2" customHeight="1" x14ac:dyDescent="0.15">
      <c r="A36" s="2" t="s">
        <v>36</v>
      </c>
      <c r="B36" s="2"/>
      <c r="C36" s="16" t="s">
        <v>39</v>
      </c>
      <c r="D36" s="16"/>
      <c r="E36" s="2" t="s">
        <v>32</v>
      </c>
      <c r="F36" s="3">
        <v>2.64</v>
      </c>
      <c r="G36" s="4">
        <v>3.05</v>
      </c>
      <c r="H36" s="4">
        <v>0.25</v>
      </c>
      <c r="I36" s="4">
        <v>20.07</v>
      </c>
      <c r="J36" s="4">
        <v>94.73</v>
      </c>
      <c r="K36" s="4">
        <v>0</v>
      </c>
      <c r="L36" s="4">
        <v>0.06</v>
      </c>
      <c r="M36" s="4">
        <v>0.02</v>
      </c>
      <c r="N36" s="4">
        <v>0</v>
      </c>
      <c r="O36" s="4">
        <v>0</v>
      </c>
      <c r="P36" s="4">
        <v>9.1999999999999993</v>
      </c>
      <c r="Q36" s="17">
        <v>33.6</v>
      </c>
      <c r="R36" s="17"/>
      <c r="S36" s="4">
        <v>13.2</v>
      </c>
      <c r="T36" s="4">
        <v>0.8</v>
      </c>
      <c r="U36" s="17">
        <v>51.6</v>
      </c>
      <c r="V36" s="17"/>
      <c r="W36" s="4">
        <v>0</v>
      </c>
      <c r="X36" s="4">
        <v>0</v>
      </c>
      <c r="Y36" s="4">
        <v>0.01</v>
      </c>
    </row>
    <row r="37" spans="1:25" ht="12.2" customHeight="1" x14ac:dyDescent="0.15">
      <c r="A37" s="18" t="s">
        <v>231</v>
      </c>
      <c r="B37" s="19"/>
      <c r="C37" s="19"/>
      <c r="D37" s="19"/>
      <c r="E37" s="19"/>
      <c r="F37" s="5">
        <f>SUM(F32:F36)</f>
        <v>80</v>
      </c>
      <c r="G37" s="6">
        <f>SUM(G32:G36)</f>
        <v>17.93</v>
      </c>
      <c r="H37" s="6">
        <f>SUM(H32:H36)</f>
        <v>21.65</v>
      </c>
      <c r="I37" s="6">
        <f>SUM(I32:I36)</f>
        <v>92.460000000000008</v>
      </c>
      <c r="J37" s="6">
        <f>SUM(J32:J36)</f>
        <v>634.23</v>
      </c>
      <c r="K37" s="6">
        <v>4.3899999999999997</v>
      </c>
      <c r="L37" s="6">
        <v>0.17</v>
      </c>
      <c r="M37" s="6">
        <v>0.09</v>
      </c>
      <c r="N37" s="6">
        <v>0.11</v>
      </c>
      <c r="O37" s="6">
        <v>0</v>
      </c>
      <c r="P37" s="6">
        <v>50.02</v>
      </c>
      <c r="Q37" s="20">
        <v>234.78</v>
      </c>
      <c r="R37" s="20"/>
      <c r="S37" s="6">
        <v>64.87</v>
      </c>
      <c r="T37" s="6">
        <v>4.59</v>
      </c>
      <c r="U37" s="20">
        <v>271.67</v>
      </c>
      <c r="V37" s="20"/>
      <c r="W37" s="6">
        <v>5.09</v>
      </c>
      <c r="X37" s="6">
        <v>0</v>
      </c>
      <c r="Y37" s="6">
        <v>0.04</v>
      </c>
    </row>
    <row r="38" spans="1:25" ht="14.65" customHeight="1" x14ac:dyDescent="0.15">
      <c r="A38" s="15" t="s">
        <v>41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21" customHeight="1" x14ac:dyDescent="0.15">
      <c r="A39" s="2" t="s">
        <v>36</v>
      </c>
      <c r="B39" s="2" t="s">
        <v>60</v>
      </c>
      <c r="C39" s="16" t="s">
        <v>61</v>
      </c>
      <c r="D39" s="16"/>
      <c r="E39" s="2" t="s">
        <v>44</v>
      </c>
      <c r="F39" s="3">
        <v>19.989999999999998</v>
      </c>
      <c r="G39" s="4">
        <v>2.0299999999999998</v>
      </c>
      <c r="H39" s="4">
        <v>4.59</v>
      </c>
      <c r="I39" s="4">
        <v>13.16</v>
      </c>
      <c r="J39" s="4">
        <v>106</v>
      </c>
      <c r="K39" s="4">
        <v>7.84</v>
      </c>
      <c r="L39" s="4">
        <v>0.05</v>
      </c>
      <c r="M39" s="4">
        <v>0.06</v>
      </c>
      <c r="N39" s="4">
        <v>0.22</v>
      </c>
      <c r="O39" s="4">
        <v>0.06</v>
      </c>
      <c r="P39" s="4">
        <v>53.34</v>
      </c>
      <c r="Q39" s="17">
        <v>57.21</v>
      </c>
      <c r="R39" s="17"/>
      <c r="S39" s="4">
        <v>25.48</v>
      </c>
      <c r="T39" s="4">
        <v>1.3</v>
      </c>
      <c r="U39" s="17">
        <v>426.88</v>
      </c>
      <c r="V39" s="17"/>
      <c r="W39" s="4">
        <v>6.66</v>
      </c>
      <c r="X39" s="4">
        <v>0</v>
      </c>
      <c r="Y39" s="4">
        <v>0.03</v>
      </c>
    </row>
    <row r="40" spans="1:25" ht="12.2" customHeight="1" x14ac:dyDescent="0.15">
      <c r="A40" s="2" t="s">
        <v>36</v>
      </c>
      <c r="B40" s="2" t="s">
        <v>50</v>
      </c>
      <c r="C40" s="16" t="s">
        <v>51</v>
      </c>
      <c r="D40" s="16"/>
      <c r="E40" s="2" t="s">
        <v>62</v>
      </c>
      <c r="F40" s="3">
        <v>44.44</v>
      </c>
      <c r="G40" s="4">
        <v>8.33</v>
      </c>
      <c r="H40" s="4">
        <v>14.02</v>
      </c>
      <c r="I40" s="4">
        <v>9.2100000000000009</v>
      </c>
      <c r="J40" s="4">
        <v>195.89</v>
      </c>
      <c r="K40" s="4">
        <v>1.1200000000000001</v>
      </c>
      <c r="L40" s="4">
        <v>0.03</v>
      </c>
      <c r="M40" s="4">
        <v>0.05</v>
      </c>
      <c r="N40" s="4">
        <v>0.06</v>
      </c>
      <c r="O40" s="4">
        <v>0</v>
      </c>
      <c r="P40" s="4">
        <v>15.18</v>
      </c>
      <c r="Q40" s="17">
        <v>82.37</v>
      </c>
      <c r="R40" s="17"/>
      <c r="S40" s="4">
        <v>14.18</v>
      </c>
      <c r="T40" s="4">
        <v>1.19</v>
      </c>
      <c r="U40" s="17">
        <v>168</v>
      </c>
      <c r="V40" s="17"/>
      <c r="W40" s="4">
        <v>3.46</v>
      </c>
      <c r="X40" s="4">
        <v>0</v>
      </c>
      <c r="Y40" s="4">
        <v>0.03</v>
      </c>
    </row>
    <row r="41" spans="1:25" ht="21.6" customHeight="1" x14ac:dyDescent="0.15">
      <c r="A41" s="2" t="s">
        <v>36</v>
      </c>
      <c r="B41" s="2" t="s">
        <v>53</v>
      </c>
      <c r="C41" s="16" t="s">
        <v>54</v>
      </c>
      <c r="D41" s="16"/>
      <c r="E41" s="2" t="s">
        <v>47</v>
      </c>
      <c r="F41" s="3">
        <v>10.62</v>
      </c>
      <c r="G41" s="4">
        <v>2.4</v>
      </c>
      <c r="H41" s="4">
        <v>3.07</v>
      </c>
      <c r="I41" s="4">
        <v>25.13</v>
      </c>
      <c r="J41" s="4">
        <v>137.33000000000001</v>
      </c>
      <c r="K41" s="4">
        <v>0</v>
      </c>
      <c r="L41" s="4">
        <v>0.02</v>
      </c>
      <c r="M41" s="4">
        <v>0</v>
      </c>
      <c r="N41" s="4">
        <v>0.02</v>
      </c>
      <c r="O41" s="4">
        <v>0</v>
      </c>
      <c r="P41" s="4">
        <v>7.33</v>
      </c>
      <c r="Q41" s="17">
        <v>52</v>
      </c>
      <c r="R41" s="17"/>
      <c r="S41" s="4">
        <v>17.329999999999998</v>
      </c>
      <c r="T41" s="4">
        <v>0.4</v>
      </c>
      <c r="U41" s="17">
        <v>0</v>
      </c>
      <c r="V41" s="17"/>
      <c r="W41" s="4">
        <v>0</v>
      </c>
      <c r="X41" s="4">
        <v>0</v>
      </c>
      <c r="Y41" s="4">
        <v>0</v>
      </c>
    </row>
    <row r="42" spans="1:25" ht="12.2" customHeight="1" x14ac:dyDescent="0.15">
      <c r="A42" s="2" t="s">
        <v>36</v>
      </c>
      <c r="B42" s="2" t="s">
        <v>37</v>
      </c>
      <c r="C42" s="16" t="s">
        <v>38</v>
      </c>
      <c r="D42" s="16"/>
      <c r="E42" s="2">
        <v>200</v>
      </c>
      <c r="F42" s="3">
        <v>2.97</v>
      </c>
      <c r="G42" s="4">
        <v>0.2</v>
      </c>
      <c r="H42" s="4">
        <v>0.1</v>
      </c>
      <c r="I42" s="4">
        <v>15</v>
      </c>
      <c r="J42" s="4">
        <v>60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5</v>
      </c>
      <c r="Q42" s="17">
        <v>8</v>
      </c>
      <c r="R42" s="17"/>
      <c r="S42" s="4">
        <v>4</v>
      </c>
      <c r="T42" s="4">
        <v>1</v>
      </c>
      <c r="U42" s="17">
        <v>0</v>
      </c>
      <c r="V42" s="17"/>
      <c r="W42" s="4">
        <v>0</v>
      </c>
      <c r="X42" s="4">
        <v>0</v>
      </c>
      <c r="Y42" s="4">
        <v>0</v>
      </c>
    </row>
    <row r="43" spans="1:25" ht="12.2" customHeight="1" x14ac:dyDescent="0.15">
      <c r="A43" s="2" t="s">
        <v>36</v>
      </c>
      <c r="B43" s="2"/>
      <c r="C43" s="16" t="s">
        <v>39</v>
      </c>
      <c r="D43" s="16"/>
      <c r="E43" s="2" t="s">
        <v>40</v>
      </c>
      <c r="F43" s="3">
        <v>1.98</v>
      </c>
      <c r="G43" s="4">
        <v>2.29</v>
      </c>
      <c r="H43" s="4">
        <v>0.19</v>
      </c>
      <c r="I43" s="4">
        <v>15.05</v>
      </c>
      <c r="J43" s="4">
        <v>71.05</v>
      </c>
      <c r="K43" s="4">
        <v>0</v>
      </c>
      <c r="L43" s="4">
        <v>0.05</v>
      </c>
      <c r="M43" s="4">
        <v>0.02</v>
      </c>
      <c r="N43" s="4">
        <v>0</v>
      </c>
      <c r="O43" s="4">
        <v>0</v>
      </c>
      <c r="P43" s="4">
        <v>6.9</v>
      </c>
      <c r="Q43" s="17">
        <v>25.2</v>
      </c>
      <c r="R43" s="17"/>
      <c r="S43" s="4">
        <v>9.9</v>
      </c>
      <c r="T43" s="4">
        <v>0.6</v>
      </c>
      <c r="U43" s="17">
        <v>38.700000000000003</v>
      </c>
      <c r="V43" s="17"/>
      <c r="W43" s="4">
        <v>0</v>
      </c>
      <c r="X43" s="4">
        <v>0</v>
      </c>
      <c r="Y43" s="4">
        <v>0</v>
      </c>
    </row>
    <row r="44" spans="1:25" ht="12.2" customHeight="1" x14ac:dyDescent="0.15">
      <c r="A44" s="18" t="s">
        <v>241</v>
      </c>
      <c r="B44" s="19"/>
      <c r="C44" s="19"/>
      <c r="D44" s="19"/>
      <c r="E44" s="19"/>
      <c r="F44" s="5">
        <f>SUM(F39:F43)</f>
        <v>80</v>
      </c>
      <c r="G44" s="6">
        <f>SUM(G39:G43)</f>
        <v>15.25</v>
      </c>
      <c r="H44" s="6">
        <f>SUM(H39:H43)</f>
        <v>21.970000000000002</v>
      </c>
      <c r="I44" s="6">
        <f>SUM(I39:I43)</f>
        <v>77.55</v>
      </c>
      <c r="J44" s="6">
        <f>SUM(J39:J43)</f>
        <v>570.27</v>
      </c>
      <c r="K44" s="6">
        <v>8.9600000000000009</v>
      </c>
      <c r="L44" s="6">
        <v>0.15</v>
      </c>
      <c r="M44" s="6">
        <v>0.13</v>
      </c>
      <c r="N44" s="6">
        <v>0.3</v>
      </c>
      <c r="O44" s="6">
        <v>0.06</v>
      </c>
      <c r="P44" s="6">
        <v>87.75</v>
      </c>
      <c r="Q44" s="20">
        <v>224.78</v>
      </c>
      <c r="R44" s="20"/>
      <c r="S44" s="6">
        <v>70.89</v>
      </c>
      <c r="T44" s="6">
        <v>4.49</v>
      </c>
      <c r="U44" s="20">
        <v>633.58000000000004</v>
      </c>
      <c r="V44" s="20"/>
      <c r="W44" s="6">
        <v>10.119999999999999</v>
      </c>
      <c r="X44" s="6">
        <v>0</v>
      </c>
      <c r="Y44" s="6">
        <v>0.06</v>
      </c>
    </row>
    <row r="45" spans="1:25" ht="14.1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4.1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5" ht="14.1" customHeight="1" x14ac:dyDescent="0.15">
      <c r="D47" s="23" t="s">
        <v>63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25" ht="2.85" customHeight="1" x14ac:dyDescent="0.15"/>
    <row r="49" spans="1:27" ht="13.35" customHeight="1" x14ac:dyDescent="0.15">
      <c r="A49" s="24" t="s">
        <v>1</v>
      </c>
      <c r="B49" s="24" t="s">
        <v>2</v>
      </c>
      <c r="C49" s="24" t="s">
        <v>3</v>
      </c>
      <c r="D49" s="24"/>
      <c r="E49" s="24" t="s">
        <v>4</v>
      </c>
      <c r="F49" s="24" t="s">
        <v>5</v>
      </c>
      <c r="G49" s="24" t="s">
        <v>6</v>
      </c>
      <c r="H49" s="24"/>
      <c r="I49" s="24"/>
      <c r="J49" s="25" t="s">
        <v>7</v>
      </c>
      <c r="K49" s="24" t="s">
        <v>8</v>
      </c>
      <c r="L49" s="24"/>
      <c r="M49" s="24"/>
      <c r="N49" s="24"/>
      <c r="O49" s="24"/>
      <c r="P49" s="24" t="s">
        <v>9</v>
      </c>
      <c r="Q49" s="24"/>
      <c r="R49" s="24"/>
      <c r="S49" s="24"/>
      <c r="T49" s="24"/>
      <c r="U49" s="24"/>
      <c r="V49" s="24"/>
      <c r="W49" s="24"/>
      <c r="X49" s="24"/>
      <c r="Y49" s="24"/>
    </row>
    <row r="50" spans="1:27" ht="31.35" customHeight="1" x14ac:dyDescent="0.15">
      <c r="A50" s="24"/>
      <c r="B50" s="24"/>
      <c r="C50" s="24"/>
      <c r="D50" s="24"/>
      <c r="E50" s="24"/>
      <c r="F50" s="24"/>
      <c r="G50" s="1" t="s">
        <v>10</v>
      </c>
      <c r="H50" s="1" t="s">
        <v>11</v>
      </c>
      <c r="I50" s="1" t="s">
        <v>12</v>
      </c>
      <c r="J50" s="25"/>
      <c r="K50" s="1" t="s">
        <v>13</v>
      </c>
      <c r="L50" s="1" t="s">
        <v>14</v>
      </c>
      <c r="M50" s="1" t="s">
        <v>15</v>
      </c>
      <c r="N50" s="1" t="s">
        <v>16</v>
      </c>
      <c r="O50" s="1" t="s">
        <v>17</v>
      </c>
      <c r="P50" s="1" t="s">
        <v>18</v>
      </c>
      <c r="Q50" s="25" t="s">
        <v>19</v>
      </c>
      <c r="R50" s="25"/>
      <c r="S50" s="1" t="s">
        <v>20</v>
      </c>
      <c r="T50" s="1" t="s">
        <v>21</v>
      </c>
      <c r="U50" s="25" t="s">
        <v>22</v>
      </c>
      <c r="V50" s="25"/>
      <c r="W50" s="1" t="s">
        <v>23</v>
      </c>
      <c r="X50" s="1" t="s">
        <v>24</v>
      </c>
      <c r="Y50" s="1" t="s">
        <v>25</v>
      </c>
    </row>
    <row r="51" spans="1:27" ht="14.65" customHeight="1" x14ac:dyDescent="0.15">
      <c r="A51" s="15" t="s">
        <v>26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7" ht="12.2" customHeight="1" x14ac:dyDescent="0.15">
      <c r="A52" s="2" t="s">
        <v>36</v>
      </c>
      <c r="B52" s="2" t="s">
        <v>64</v>
      </c>
      <c r="C52" s="16" t="s">
        <v>65</v>
      </c>
      <c r="D52" s="16"/>
      <c r="E52" s="2">
        <v>200</v>
      </c>
      <c r="F52" s="3">
        <v>30.18</v>
      </c>
      <c r="G52" s="4">
        <v>6.51</v>
      </c>
      <c r="H52" s="4">
        <v>10.5</v>
      </c>
      <c r="I52" s="4">
        <v>28.14</v>
      </c>
      <c r="J52" s="4">
        <v>235.17</v>
      </c>
      <c r="K52" s="4">
        <v>2.1</v>
      </c>
      <c r="L52" s="4">
        <v>0.1</v>
      </c>
      <c r="M52" s="4">
        <v>0</v>
      </c>
      <c r="N52" s="4">
        <v>0.08</v>
      </c>
      <c r="O52" s="4">
        <v>0</v>
      </c>
      <c r="P52" s="4">
        <v>191.08</v>
      </c>
      <c r="Q52" s="17">
        <v>180.58</v>
      </c>
      <c r="R52" s="17"/>
      <c r="S52" s="4">
        <v>35.700000000000003</v>
      </c>
      <c r="T52" s="4">
        <v>0</v>
      </c>
      <c r="U52" s="17">
        <v>0</v>
      </c>
      <c r="V52" s="17"/>
      <c r="W52" s="4">
        <v>0</v>
      </c>
      <c r="X52" s="4">
        <v>0</v>
      </c>
      <c r="Y52" s="4">
        <v>0</v>
      </c>
    </row>
    <row r="53" spans="1:27" ht="12.2" customHeight="1" x14ac:dyDescent="0.15">
      <c r="A53" s="2" t="s">
        <v>36</v>
      </c>
      <c r="B53" s="2" t="s">
        <v>66</v>
      </c>
      <c r="C53" s="16" t="s">
        <v>67</v>
      </c>
      <c r="D53" s="16"/>
      <c r="E53" s="2" t="s">
        <v>68</v>
      </c>
      <c r="F53" s="3">
        <v>14.99</v>
      </c>
      <c r="G53" s="4">
        <v>2.5299999999999998</v>
      </c>
      <c r="H53" s="4">
        <v>3.26</v>
      </c>
      <c r="I53" s="4">
        <v>0</v>
      </c>
      <c r="J53" s="4">
        <v>39.97</v>
      </c>
      <c r="K53" s="4">
        <v>0</v>
      </c>
      <c r="L53" s="4">
        <v>0</v>
      </c>
      <c r="M53" s="4">
        <v>0</v>
      </c>
      <c r="N53" s="4">
        <v>0.03</v>
      </c>
      <c r="O53" s="4">
        <v>0</v>
      </c>
      <c r="P53" s="4">
        <v>96.8</v>
      </c>
      <c r="Q53" s="17">
        <v>55</v>
      </c>
      <c r="R53" s="17"/>
      <c r="S53" s="4">
        <v>4.03</v>
      </c>
      <c r="T53" s="4">
        <v>0.11</v>
      </c>
      <c r="U53" s="17">
        <v>0</v>
      </c>
      <c r="V53" s="17"/>
      <c r="W53" s="4">
        <v>0</v>
      </c>
      <c r="X53" s="4">
        <v>0</v>
      </c>
      <c r="Y53" s="4">
        <v>0</v>
      </c>
    </row>
    <row r="54" spans="1:27" ht="12.2" customHeight="1" x14ac:dyDescent="0.15">
      <c r="A54" s="2" t="s">
        <v>36</v>
      </c>
      <c r="B54" s="2" t="s">
        <v>69</v>
      </c>
      <c r="C54" s="16" t="s">
        <v>70</v>
      </c>
      <c r="D54" s="16"/>
      <c r="E54" s="2" t="s">
        <v>71</v>
      </c>
      <c r="F54" s="3">
        <v>15.59</v>
      </c>
      <c r="G54" s="4">
        <v>0.1</v>
      </c>
      <c r="H54" s="4">
        <v>8.3000000000000007</v>
      </c>
      <c r="I54" s="4">
        <v>0.1</v>
      </c>
      <c r="J54" s="4">
        <v>75</v>
      </c>
      <c r="K54" s="4">
        <v>0</v>
      </c>
      <c r="L54" s="4">
        <v>0</v>
      </c>
      <c r="M54" s="4">
        <v>0</v>
      </c>
      <c r="N54" s="4">
        <v>7.0000000000000007E-2</v>
      </c>
      <c r="O54" s="4">
        <v>0</v>
      </c>
      <c r="P54" s="4">
        <v>1</v>
      </c>
      <c r="Q54" s="17">
        <v>2</v>
      </c>
      <c r="R54" s="17"/>
      <c r="S54" s="4">
        <v>0</v>
      </c>
      <c r="T54" s="4">
        <v>0</v>
      </c>
      <c r="U54" s="17">
        <v>0</v>
      </c>
      <c r="V54" s="17"/>
      <c r="W54" s="4">
        <v>0</v>
      </c>
      <c r="X54" s="4">
        <v>0</v>
      </c>
      <c r="Y54" s="4">
        <v>0</v>
      </c>
    </row>
    <row r="55" spans="1:27" ht="12.2" customHeight="1" x14ac:dyDescent="0.15">
      <c r="A55" s="2" t="s">
        <v>27</v>
      </c>
      <c r="B55" s="2" t="s">
        <v>33</v>
      </c>
      <c r="C55" s="16" t="s">
        <v>72</v>
      </c>
      <c r="D55" s="16"/>
      <c r="E55" s="2" t="s">
        <v>35</v>
      </c>
      <c r="F55" s="3">
        <v>11.52</v>
      </c>
      <c r="G55" s="4">
        <v>0.52</v>
      </c>
      <c r="H55" s="4">
        <v>0.52</v>
      </c>
      <c r="I55" s="4">
        <v>12.74</v>
      </c>
      <c r="J55" s="4">
        <v>61.1</v>
      </c>
      <c r="K55" s="4">
        <v>13</v>
      </c>
      <c r="L55" s="4">
        <v>0.04</v>
      </c>
      <c r="M55" s="4">
        <v>0.03</v>
      </c>
      <c r="N55" s="4">
        <v>0.01</v>
      </c>
      <c r="O55" s="4">
        <v>0</v>
      </c>
      <c r="P55" s="4">
        <v>20.8</v>
      </c>
      <c r="Q55" s="17">
        <v>14.3</v>
      </c>
      <c r="R55" s="17"/>
      <c r="S55" s="4">
        <v>10.4</v>
      </c>
      <c r="T55" s="4">
        <v>2.86</v>
      </c>
      <c r="U55" s="17">
        <v>361.4</v>
      </c>
      <c r="V55" s="17"/>
      <c r="W55" s="4">
        <v>2.6</v>
      </c>
      <c r="X55" s="4">
        <v>0</v>
      </c>
      <c r="Y55" s="4">
        <v>0.01</v>
      </c>
    </row>
    <row r="56" spans="1:27" ht="21" customHeight="1" x14ac:dyDescent="0.15">
      <c r="A56" s="2" t="s">
        <v>36</v>
      </c>
      <c r="B56" s="2" t="s">
        <v>56</v>
      </c>
      <c r="C56" s="16" t="s">
        <v>57</v>
      </c>
      <c r="D56" s="16"/>
      <c r="E56" s="2" t="s">
        <v>228</v>
      </c>
      <c r="F56" s="3">
        <v>5.08</v>
      </c>
      <c r="G56" s="4">
        <v>0.3</v>
      </c>
      <c r="H56" s="4">
        <v>0.1</v>
      </c>
      <c r="I56" s="4">
        <v>15.2</v>
      </c>
      <c r="J56" s="4">
        <v>62</v>
      </c>
      <c r="K56" s="4">
        <v>3</v>
      </c>
      <c r="L56" s="4">
        <v>0</v>
      </c>
      <c r="M56" s="4">
        <v>0</v>
      </c>
      <c r="N56" s="4">
        <v>0</v>
      </c>
      <c r="O56" s="4">
        <v>0</v>
      </c>
      <c r="P56" s="4">
        <v>8</v>
      </c>
      <c r="Q56" s="17">
        <v>10</v>
      </c>
      <c r="R56" s="17"/>
      <c r="S56" s="4">
        <v>5</v>
      </c>
      <c r="T56" s="4">
        <v>1</v>
      </c>
      <c r="U56" s="17">
        <v>0</v>
      </c>
      <c r="V56" s="17"/>
      <c r="W56" s="4">
        <v>0</v>
      </c>
      <c r="X56" s="4">
        <v>0</v>
      </c>
      <c r="Y56" s="4">
        <v>0</v>
      </c>
    </row>
    <row r="57" spans="1:27" ht="12.2" customHeight="1" x14ac:dyDescent="0.15">
      <c r="A57" s="2" t="s">
        <v>36</v>
      </c>
      <c r="B57" s="2"/>
      <c r="C57" s="16" t="s">
        <v>39</v>
      </c>
      <c r="D57" s="16"/>
      <c r="E57" s="2" t="s">
        <v>32</v>
      </c>
      <c r="F57" s="3">
        <v>2.64</v>
      </c>
      <c r="G57" s="4">
        <v>3.05</v>
      </c>
      <c r="H57" s="4">
        <v>0.25</v>
      </c>
      <c r="I57" s="4">
        <v>20.07</v>
      </c>
      <c r="J57" s="4">
        <v>94.73</v>
      </c>
      <c r="K57" s="4">
        <v>0</v>
      </c>
      <c r="L57" s="4">
        <v>0.06</v>
      </c>
      <c r="M57" s="4">
        <v>0.02</v>
      </c>
      <c r="N57" s="4">
        <v>0</v>
      </c>
      <c r="O57" s="4">
        <v>0</v>
      </c>
      <c r="P57" s="4">
        <v>9.1999999999999993</v>
      </c>
      <c r="Q57" s="17">
        <v>33.6</v>
      </c>
      <c r="R57" s="17"/>
      <c r="S57" s="4">
        <v>13.2</v>
      </c>
      <c r="T57" s="4">
        <v>0.8</v>
      </c>
      <c r="U57" s="17">
        <v>51.6</v>
      </c>
      <c r="V57" s="17"/>
      <c r="W57" s="4">
        <v>0</v>
      </c>
      <c r="X57" s="4">
        <v>0</v>
      </c>
      <c r="Y57" s="4">
        <v>0.01</v>
      </c>
    </row>
    <row r="58" spans="1:27" ht="12.2" customHeight="1" x14ac:dyDescent="0.15">
      <c r="A58" s="18" t="s">
        <v>243</v>
      </c>
      <c r="B58" s="19"/>
      <c r="C58" s="19"/>
      <c r="D58" s="19"/>
      <c r="E58" s="19"/>
      <c r="F58" s="5">
        <f>SUM(F52:F57)</f>
        <v>80</v>
      </c>
      <c r="G58" s="5">
        <f>SUM(G52:G57)</f>
        <v>13.009999999999998</v>
      </c>
      <c r="H58" s="5">
        <f>SUM(H52:H57)</f>
        <v>22.930000000000003</v>
      </c>
      <c r="I58" s="5">
        <f>SUM(I52:I57)</f>
        <v>76.25</v>
      </c>
      <c r="J58" s="5">
        <f>SUM(J52:J57)</f>
        <v>567.97</v>
      </c>
      <c r="K58" s="6">
        <v>18.100000000000001</v>
      </c>
      <c r="L58" s="6">
        <v>0.2</v>
      </c>
      <c r="M58" s="6">
        <v>0.05</v>
      </c>
      <c r="N58" s="6">
        <v>0.19</v>
      </c>
      <c r="O58" s="6">
        <v>0</v>
      </c>
      <c r="P58" s="6">
        <v>326.88</v>
      </c>
      <c r="Q58" s="20">
        <v>295.48</v>
      </c>
      <c r="R58" s="20"/>
      <c r="S58" s="6">
        <v>68.33</v>
      </c>
      <c r="T58" s="6">
        <v>4.7699999999999996</v>
      </c>
      <c r="U58" s="20">
        <v>413</v>
      </c>
      <c r="V58" s="20"/>
      <c r="W58" s="6">
        <v>2.6</v>
      </c>
      <c r="X58" s="6">
        <v>0</v>
      </c>
      <c r="Y58" s="6">
        <v>0.02</v>
      </c>
      <c r="AA58" s="13"/>
    </row>
    <row r="59" spans="1:27" ht="14.65" customHeight="1" x14ac:dyDescent="0.15">
      <c r="A59" s="15" t="s">
        <v>41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7" ht="21.6" customHeight="1" x14ac:dyDescent="0.15">
      <c r="A60" s="2" t="s">
        <v>36</v>
      </c>
      <c r="B60" s="2" t="s">
        <v>73</v>
      </c>
      <c r="C60" s="16" t="s">
        <v>74</v>
      </c>
      <c r="D60" s="16"/>
      <c r="E60" s="2" t="s">
        <v>44</v>
      </c>
      <c r="F60" s="3">
        <v>14.6</v>
      </c>
      <c r="G60" s="4">
        <v>5.12</v>
      </c>
      <c r="H60" s="4">
        <v>3.6</v>
      </c>
      <c r="I60" s="4">
        <v>14.88</v>
      </c>
      <c r="J60" s="4">
        <v>112.8</v>
      </c>
      <c r="K60" s="4">
        <v>4.8</v>
      </c>
      <c r="L60" s="4">
        <v>0.13</v>
      </c>
      <c r="M60" s="4">
        <v>0</v>
      </c>
      <c r="N60" s="4">
        <v>0.17</v>
      </c>
      <c r="O60" s="4">
        <v>0</v>
      </c>
      <c r="P60" s="4">
        <v>40</v>
      </c>
      <c r="Q60" s="17">
        <v>111.2</v>
      </c>
      <c r="R60" s="17"/>
      <c r="S60" s="4">
        <v>30.4</v>
      </c>
      <c r="T60" s="4">
        <v>1.52</v>
      </c>
      <c r="U60" s="17">
        <v>0</v>
      </c>
      <c r="V60" s="17"/>
      <c r="W60" s="4">
        <v>0</v>
      </c>
      <c r="X60" s="4">
        <v>0</v>
      </c>
      <c r="Y60" s="4">
        <v>0</v>
      </c>
    </row>
    <row r="61" spans="1:27" ht="21" customHeight="1" x14ac:dyDescent="0.15">
      <c r="A61" s="2" t="s">
        <v>27</v>
      </c>
      <c r="B61" s="2" t="s">
        <v>75</v>
      </c>
      <c r="C61" s="30" t="s">
        <v>229</v>
      </c>
      <c r="D61" s="16"/>
      <c r="E61" s="2" t="s">
        <v>76</v>
      </c>
      <c r="F61" s="3">
        <v>42.07</v>
      </c>
      <c r="G61" s="4">
        <v>9.2799999999999994</v>
      </c>
      <c r="H61" s="4">
        <v>15.91</v>
      </c>
      <c r="I61" s="4">
        <v>9.33</v>
      </c>
      <c r="J61" s="4">
        <v>217.65</v>
      </c>
      <c r="K61" s="4">
        <v>0.56999999999999995</v>
      </c>
      <c r="L61" s="4">
        <v>0.05</v>
      </c>
      <c r="M61" s="4">
        <v>0.08</v>
      </c>
      <c r="N61" s="4">
        <v>0.06</v>
      </c>
      <c r="O61" s="4">
        <v>0.09</v>
      </c>
      <c r="P61" s="4">
        <v>32.770000000000003</v>
      </c>
      <c r="Q61" s="17">
        <v>102.53</v>
      </c>
      <c r="R61" s="17"/>
      <c r="S61" s="4">
        <v>17.54</v>
      </c>
      <c r="T61" s="4">
        <v>1.3</v>
      </c>
      <c r="U61" s="17">
        <v>142.88</v>
      </c>
      <c r="V61" s="17"/>
      <c r="W61" s="4">
        <v>3.9</v>
      </c>
      <c r="X61" s="4">
        <v>0.01</v>
      </c>
      <c r="Y61" s="4">
        <v>0.05</v>
      </c>
    </row>
    <row r="62" spans="1:27" ht="12.2" customHeight="1" x14ac:dyDescent="0.15">
      <c r="A62" s="2" t="s">
        <v>27</v>
      </c>
      <c r="B62" s="2" t="s">
        <v>77</v>
      </c>
      <c r="C62" s="16" t="s">
        <v>78</v>
      </c>
      <c r="D62" s="16"/>
      <c r="E62" s="2" t="s">
        <v>47</v>
      </c>
      <c r="F62" s="3">
        <v>17.18</v>
      </c>
      <c r="G62" s="4">
        <v>2.12</v>
      </c>
      <c r="H62" s="4">
        <v>3.52</v>
      </c>
      <c r="I62" s="4">
        <v>14.28</v>
      </c>
      <c r="J62" s="4">
        <v>97.53</v>
      </c>
      <c r="K62" s="4">
        <v>6.92</v>
      </c>
      <c r="L62" s="4">
        <v>0.08</v>
      </c>
      <c r="M62" s="4">
        <v>7.0000000000000007E-2</v>
      </c>
      <c r="N62" s="4">
        <v>0.02</v>
      </c>
      <c r="O62" s="4">
        <v>0.05</v>
      </c>
      <c r="P62" s="4">
        <v>29.91</v>
      </c>
      <c r="Q62" s="17">
        <v>57.21</v>
      </c>
      <c r="R62" s="17"/>
      <c r="S62" s="4">
        <v>20.21</v>
      </c>
      <c r="T62" s="4">
        <v>0.81</v>
      </c>
      <c r="U62" s="17">
        <v>509.5</v>
      </c>
      <c r="V62" s="17"/>
      <c r="W62" s="4">
        <v>5.7</v>
      </c>
      <c r="X62" s="4">
        <v>0</v>
      </c>
      <c r="Y62" s="4">
        <v>0.02</v>
      </c>
    </row>
    <row r="63" spans="1:27" ht="12.2" customHeight="1" x14ac:dyDescent="0.15">
      <c r="A63" s="2" t="s">
        <v>36</v>
      </c>
      <c r="B63" s="2" t="s">
        <v>37</v>
      </c>
      <c r="C63" s="16" t="s">
        <v>38</v>
      </c>
      <c r="D63" s="16"/>
      <c r="E63" s="2">
        <v>200</v>
      </c>
      <c r="F63" s="3">
        <v>2.97</v>
      </c>
      <c r="G63" s="4">
        <v>0.2</v>
      </c>
      <c r="H63" s="4">
        <v>0.1</v>
      </c>
      <c r="I63" s="4">
        <v>15</v>
      </c>
      <c r="J63" s="4">
        <v>60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5</v>
      </c>
      <c r="Q63" s="17">
        <v>8</v>
      </c>
      <c r="R63" s="17"/>
      <c r="S63" s="4">
        <v>4</v>
      </c>
      <c r="T63" s="4">
        <v>1</v>
      </c>
      <c r="U63" s="17">
        <v>0</v>
      </c>
      <c r="V63" s="17"/>
      <c r="W63" s="4">
        <v>0</v>
      </c>
      <c r="X63" s="4">
        <v>0</v>
      </c>
      <c r="Y63" s="4">
        <v>0</v>
      </c>
    </row>
    <row r="64" spans="1:27" ht="12.2" customHeight="1" x14ac:dyDescent="0.15">
      <c r="A64" s="2" t="s">
        <v>36</v>
      </c>
      <c r="B64" s="2"/>
      <c r="C64" s="16" t="s">
        <v>58</v>
      </c>
      <c r="D64" s="16"/>
      <c r="E64" s="2" t="s">
        <v>59</v>
      </c>
      <c r="F64" s="3">
        <v>1.32</v>
      </c>
      <c r="G64" s="4">
        <v>1.32</v>
      </c>
      <c r="H64" s="4">
        <v>0.18</v>
      </c>
      <c r="I64" s="4">
        <v>8.48</v>
      </c>
      <c r="J64" s="4">
        <v>40.79</v>
      </c>
      <c r="K64" s="4">
        <v>0</v>
      </c>
      <c r="L64" s="4">
        <v>0.04</v>
      </c>
      <c r="M64" s="4">
        <v>0.02</v>
      </c>
      <c r="N64" s="4">
        <v>0</v>
      </c>
      <c r="O64" s="4">
        <v>0</v>
      </c>
      <c r="P64" s="4">
        <v>3.6</v>
      </c>
      <c r="Q64" s="17">
        <v>17.399999999999999</v>
      </c>
      <c r="R64" s="17"/>
      <c r="S64" s="4">
        <v>3.8</v>
      </c>
      <c r="T64" s="4">
        <v>0.8</v>
      </c>
      <c r="U64" s="17">
        <v>27.2</v>
      </c>
      <c r="V64" s="17"/>
      <c r="W64" s="4">
        <v>1.1200000000000001</v>
      </c>
      <c r="X64" s="4">
        <v>0</v>
      </c>
      <c r="Y64" s="4">
        <v>0</v>
      </c>
    </row>
    <row r="65" spans="1:27" ht="12.2" customHeight="1" x14ac:dyDescent="0.15">
      <c r="A65" s="2" t="s">
        <v>36</v>
      </c>
      <c r="B65" s="2"/>
      <c r="C65" s="16" t="s">
        <v>39</v>
      </c>
      <c r="D65" s="16"/>
      <c r="E65" s="2">
        <v>28</v>
      </c>
      <c r="F65" s="3">
        <v>1.86</v>
      </c>
      <c r="G65" s="12">
        <v>1.83</v>
      </c>
      <c r="H65" s="12">
        <v>0.18</v>
      </c>
      <c r="I65" s="12">
        <v>14.05</v>
      </c>
      <c r="J65" s="4">
        <v>66.31</v>
      </c>
      <c r="K65" s="4">
        <v>0</v>
      </c>
      <c r="L65" s="4">
        <v>0.05</v>
      </c>
      <c r="M65" s="4">
        <v>0.02</v>
      </c>
      <c r="N65" s="4">
        <v>0</v>
      </c>
      <c r="O65" s="4">
        <v>0</v>
      </c>
      <c r="P65" s="4">
        <v>6.9</v>
      </c>
      <c r="Q65" s="17">
        <v>25.2</v>
      </c>
      <c r="R65" s="17"/>
      <c r="S65" s="4">
        <v>9.9</v>
      </c>
      <c r="T65" s="4">
        <v>0.6</v>
      </c>
      <c r="U65" s="17">
        <v>38.700000000000003</v>
      </c>
      <c r="V65" s="17"/>
      <c r="W65" s="4">
        <v>0</v>
      </c>
      <c r="X65" s="4">
        <v>0</v>
      </c>
      <c r="Y65" s="4">
        <v>0</v>
      </c>
    </row>
    <row r="66" spans="1:27" ht="12.2" customHeight="1" x14ac:dyDescent="0.15">
      <c r="A66" s="18" t="s">
        <v>244</v>
      </c>
      <c r="B66" s="19"/>
      <c r="C66" s="19"/>
      <c r="D66" s="19"/>
      <c r="E66" s="19"/>
      <c r="F66" s="5">
        <f>SUM(F60:F65)</f>
        <v>79.999999999999986</v>
      </c>
      <c r="G66" s="5">
        <f>SUM(G60:G65)</f>
        <v>19.869999999999997</v>
      </c>
      <c r="H66" s="5">
        <f>SUM(H60:H65)</f>
        <v>23.490000000000002</v>
      </c>
      <c r="I66" s="5">
        <f>SUM(I60:I65)</f>
        <v>76.02</v>
      </c>
      <c r="J66" s="5">
        <f>SUM(J60:J65)</f>
        <v>595.07999999999993</v>
      </c>
      <c r="K66" s="6">
        <v>12.29</v>
      </c>
      <c r="L66" s="6">
        <v>0.35</v>
      </c>
      <c r="M66" s="6">
        <v>0.19</v>
      </c>
      <c r="N66" s="6">
        <v>0.25</v>
      </c>
      <c r="O66" s="6">
        <v>0.14000000000000001</v>
      </c>
      <c r="P66" s="6">
        <v>118.18</v>
      </c>
      <c r="Q66" s="20">
        <v>321.54000000000002</v>
      </c>
      <c r="R66" s="20"/>
      <c r="S66" s="6">
        <v>85.85</v>
      </c>
      <c r="T66" s="6">
        <v>6.03</v>
      </c>
      <c r="U66" s="20">
        <v>718.28</v>
      </c>
      <c r="V66" s="20"/>
      <c r="W66" s="6">
        <v>10.72</v>
      </c>
      <c r="X66" s="6">
        <v>0.01</v>
      </c>
      <c r="Y66" s="6">
        <v>7.0000000000000007E-2</v>
      </c>
      <c r="AA66" s="13"/>
    </row>
    <row r="67" spans="1:27" ht="14.1" customHeight="1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7" ht="14.1" customHeight="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7" ht="14.1" customHeight="1" x14ac:dyDescent="0.15">
      <c r="D69" s="23" t="s">
        <v>79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27" ht="2.85" customHeight="1" x14ac:dyDescent="0.15"/>
    <row r="71" spans="1:27" ht="13.35" customHeight="1" x14ac:dyDescent="0.15">
      <c r="A71" s="24" t="s">
        <v>1</v>
      </c>
      <c r="B71" s="24" t="s">
        <v>2</v>
      </c>
      <c r="C71" s="24" t="s">
        <v>3</v>
      </c>
      <c r="D71" s="24"/>
      <c r="E71" s="24" t="s">
        <v>4</v>
      </c>
      <c r="F71" s="24" t="s">
        <v>5</v>
      </c>
      <c r="G71" s="24" t="s">
        <v>6</v>
      </c>
      <c r="H71" s="24"/>
      <c r="I71" s="24"/>
      <c r="J71" s="25" t="s">
        <v>7</v>
      </c>
      <c r="K71" s="24" t="s">
        <v>8</v>
      </c>
      <c r="L71" s="24"/>
      <c r="M71" s="24"/>
      <c r="N71" s="24"/>
      <c r="O71" s="24"/>
      <c r="P71" s="24" t="s">
        <v>9</v>
      </c>
      <c r="Q71" s="24"/>
      <c r="R71" s="24"/>
      <c r="S71" s="24"/>
      <c r="T71" s="24"/>
      <c r="U71" s="24"/>
      <c r="V71" s="24"/>
      <c r="W71" s="24"/>
      <c r="X71" s="24"/>
      <c r="Y71" s="24"/>
    </row>
    <row r="72" spans="1:27" ht="31.35" customHeight="1" x14ac:dyDescent="0.15">
      <c r="A72" s="24"/>
      <c r="B72" s="24"/>
      <c r="C72" s="24"/>
      <c r="D72" s="24"/>
      <c r="E72" s="24"/>
      <c r="F72" s="24"/>
      <c r="G72" s="1" t="s">
        <v>10</v>
      </c>
      <c r="H72" s="1" t="s">
        <v>11</v>
      </c>
      <c r="I72" s="1" t="s">
        <v>12</v>
      </c>
      <c r="J72" s="25"/>
      <c r="K72" s="1" t="s">
        <v>13</v>
      </c>
      <c r="L72" s="1" t="s">
        <v>14</v>
      </c>
      <c r="M72" s="1" t="s">
        <v>15</v>
      </c>
      <c r="N72" s="1" t="s">
        <v>16</v>
      </c>
      <c r="O72" s="1" t="s">
        <v>17</v>
      </c>
      <c r="P72" s="1" t="s">
        <v>18</v>
      </c>
      <c r="Q72" s="25" t="s">
        <v>19</v>
      </c>
      <c r="R72" s="25"/>
      <c r="S72" s="1" t="s">
        <v>20</v>
      </c>
      <c r="T72" s="1" t="s">
        <v>21</v>
      </c>
      <c r="U72" s="25" t="s">
        <v>22</v>
      </c>
      <c r="V72" s="25"/>
      <c r="W72" s="1" t="s">
        <v>23</v>
      </c>
      <c r="X72" s="1" t="s">
        <v>24</v>
      </c>
      <c r="Y72" s="1" t="s">
        <v>25</v>
      </c>
    </row>
    <row r="73" spans="1:27" ht="14.65" customHeight="1" x14ac:dyDescent="0.15">
      <c r="A73" s="15" t="s">
        <v>26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7" ht="12.2" customHeight="1" x14ac:dyDescent="0.15">
      <c r="A74" s="2" t="s">
        <v>36</v>
      </c>
      <c r="B74" s="2"/>
      <c r="C74" s="16" t="s">
        <v>80</v>
      </c>
      <c r="D74" s="16"/>
      <c r="E74" s="2">
        <v>30</v>
      </c>
      <c r="F74" s="3">
        <v>7.73</v>
      </c>
      <c r="G74" s="4">
        <v>0.24</v>
      </c>
      <c r="H74" s="4">
        <v>0.03</v>
      </c>
      <c r="I74" s="4">
        <v>0.51</v>
      </c>
      <c r="J74" s="4">
        <v>3.9</v>
      </c>
      <c r="K74" s="4">
        <v>1.5</v>
      </c>
      <c r="L74" s="4">
        <v>0.01</v>
      </c>
      <c r="M74" s="4">
        <v>0.01</v>
      </c>
      <c r="N74" s="4">
        <v>0</v>
      </c>
      <c r="O74" s="4">
        <v>0</v>
      </c>
      <c r="P74" s="4">
        <v>6.9</v>
      </c>
      <c r="Q74" s="17">
        <v>7.2</v>
      </c>
      <c r="R74" s="17"/>
      <c r="S74" s="4">
        <v>4.2</v>
      </c>
      <c r="T74" s="4">
        <v>0.18</v>
      </c>
      <c r="U74" s="17">
        <v>42.3</v>
      </c>
      <c r="V74" s="17"/>
      <c r="W74" s="4">
        <v>0</v>
      </c>
      <c r="X74" s="4">
        <v>0</v>
      </c>
      <c r="Y74" s="4">
        <v>0</v>
      </c>
    </row>
    <row r="75" spans="1:27" ht="21.6" customHeight="1" x14ac:dyDescent="0.15">
      <c r="A75" s="2" t="s">
        <v>27</v>
      </c>
      <c r="B75" s="2" t="s">
        <v>81</v>
      </c>
      <c r="C75" s="16" t="s">
        <v>82</v>
      </c>
      <c r="D75" s="16"/>
      <c r="E75" s="2" t="s">
        <v>47</v>
      </c>
      <c r="F75" s="3">
        <v>55.32</v>
      </c>
      <c r="G75" s="4">
        <v>14.09</v>
      </c>
      <c r="H75" s="4">
        <v>17.57</v>
      </c>
      <c r="I75" s="4">
        <v>3.62</v>
      </c>
      <c r="J75" s="4">
        <v>233.49</v>
      </c>
      <c r="K75" s="4">
        <v>1.38</v>
      </c>
      <c r="L75" s="4">
        <v>0.05</v>
      </c>
      <c r="M75" s="4">
        <v>0.11</v>
      </c>
      <c r="N75" s="4">
        <v>0.08</v>
      </c>
      <c r="O75" s="4">
        <v>0.01</v>
      </c>
      <c r="P75" s="4">
        <v>29.61</v>
      </c>
      <c r="Q75" s="17">
        <v>127.55</v>
      </c>
      <c r="R75" s="17"/>
      <c r="S75" s="4">
        <v>16.87</v>
      </c>
      <c r="T75" s="4">
        <v>1.34</v>
      </c>
      <c r="U75" s="17">
        <v>206.47</v>
      </c>
      <c r="V75" s="17"/>
      <c r="W75" s="4">
        <v>5.73</v>
      </c>
      <c r="X75" s="4">
        <v>0.01</v>
      </c>
      <c r="Y75" s="4">
        <v>0.09</v>
      </c>
    </row>
    <row r="76" spans="1:27" ht="21.6" customHeight="1" x14ac:dyDescent="0.15">
      <c r="A76" s="2" t="s">
        <v>36</v>
      </c>
      <c r="B76" s="2" t="s">
        <v>53</v>
      </c>
      <c r="C76" s="16" t="s">
        <v>83</v>
      </c>
      <c r="D76" s="16"/>
      <c r="E76" s="2" t="s">
        <v>55</v>
      </c>
      <c r="F76" s="3">
        <v>12.3</v>
      </c>
      <c r="G76" s="4">
        <v>3.6</v>
      </c>
      <c r="H76" s="4">
        <v>4.5999999999999996</v>
      </c>
      <c r="I76" s="4">
        <v>37.700000000000003</v>
      </c>
      <c r="J76" s="4">
        <v>206</v>
      </c>
      <c r="K76" s="4">
        <v>0</v>
      </c>
      <c r="L76" s="4">
        <v>0.03</v>
      </c>
      <c r="M76" s="4">
        <v>0</v>
      </c>
      <c r="N76" s="4">
        <v>0.03</v>
      </c>
      <c r="O76" s="4">
        <v>0</v>
      </c>
      <c r="P76" s="4">
        <v>11</v>
      </c>
      <c r="Q76" s="17">
        <v>78</v>
      </c>
      <c r="R76" s="17"/>
      <c r="S76" s="4">
        <v>26</v>
      </c>
      <c r="T76" s="4">
        <v>0.6</v>
      </c>
      <c r="U76" s="17">
        <v>0</v>
      </c>
      <c r="V76" s="17"/>
      <c r="W76" s="4">
        <v>0</v>
      </c>
      <c r="X76" s="4">
        <v>0</v>
      </c>
      <c r="Y76" s="4">
        <v>0</v>
      </c>
    </row>
    <row r="77" spans="1:27" ht="12.2" customHeight="1" x14ac:dyDescent="0.15">
      <c r="A77" s="2" t="s">
        <v>36</v>
      </c>
      <c r="B77" s="2" t="s">
        <v>37</v>
      </c>
      <c r="C77" s="16" t="s">
        <v>38</v>
      </c>
      <c r="D77" s="16"/>
      <c r="E77" s="2">
        <v>200</v>
      </c>
      <c r="F77" s="3">
        <v>2.97</v>
      </c>
      <c r="G77" s="4">
        <v>0.2</v>
      </c>
      <c r="H77" s="4">
        <v>0.1</v>
      </c>
      <c r="I77" s="4">
        <v>15</v>
      </c>
      <c r="J77" s="4">
        <v>60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5</v>
      </c>
      <c r="Q77" s="17">
        <v>8</v>
      </c>
      <c r="R77" s="17"/>
      <c r="S77" s="4">
        <v>4</v>
      </c>
      <c r="T77" s="4">
        <v>1</v>
      </c>
      <c r="U77" s="17">
        <v>0</v>
      </c>
      <c r="V77" s="17"/>
      <c r="W77" s="4">
        <v>0</v>
      </c>
      <c r="X77" s="4">
        <v>0</v>
      </c>
      <c r="Y77" s="4">
        <v>0</v>
      </c>
    </row>
    <row r="78" spans="1:27" ht="12.2" customHeight="1" x14ac:dyDescent="0.15">
      <c r="A78" s="2" t="s">
        <v>36</v>
      </c>
      <c r="B78" s="2"/>
      <c r="C78" s="16" t="s">
        <v>39</v>
      </c>
      <c r="D78" s="16"/>
      <c r="E78" s="2">
        <v>25</v>
      </c>
      <c r="F78" s="3">
        <v>1.68</v>
      </c>
      <c r="G78" s="4">
        <v>1.91</v>
      </c>
      <c r="H78" s="4">
        <v>0.16</v>
      </c>
      <c r="I78" s="4">
        <v>10.75</v>
      </c>
      <c r="J78" s="4">
        <v>59.2</v>
      </c>
      <c r="K78" s="4">
        <v>0</v>
      </c>
      <c r="L78" s="4">
        <v>0.05</v>
      </c>
      <c r="M78" s="4">
        <v>0.02</v>
      </c>
      <c r="N78" s="4">
        <v>0</v>
      </c>
      <c r="O78" s="4">
        <v>0</v>
      </c>
      <c r="P78" s="4">
        <v>6.9</v>
      </c>
      <c r="Q78" s="17">
        <v>25.2</v>
      </c>
      <c r="R78" s="17"/>
      <c r="S78" s="4">
        <v>9.9</v>
      </c>
      <c r="T78" s="4">
        <v>0.6</v>
      </c>
      <c r="U78" s="17">
        <v>38.700000000000003</v>
      </c>
      <c r="V78" s="17"/>
      <c r="W78" s="4">
        <v>0</v>
      </c>
      <c r="X78" s="4">
        <v>0</v>
      </c>
      <c r="Y78" s="4">
        <v>0</v>
      </c>
    </row>
    <row r="79" spans="1:27" ht="12.2" customHeight="1" x14ac:dyDescent="0.15">
      <c r="A79" s="31" t="s">
        <v>254</v>
      </c>
      <c r="B79" s="19"/>
      <c r="C79" s="19"/>
      <c r="D79" s="19"/>
      <c r="E79" s="19"/>
      <c r="F79" s="5">
        <f>SUM(F74:F78)</f>
        <v>80</v>
      </c>
      <c r="G79" s="6">
        <f>SUM(G74:G78)</f>
        <v>20.04</v>
      </c>
      <c r="H79" s="6">
        <f>SUM(H74:H78)</f>
        <v>22.460000000000004</v>
      </c>
      <c r="I79" s="6">
        <f>SUM(I74:I78)</f>
        <v>67.580000000000013</v>
      </c>
      <c r="J79" s="6">
        <f>SUM(J74:J78)</f>
        <v>562.59</v>
      </c>
      <c r="K79" s="6">
        <v>2.88</v>
      </c>
      <c r="L79" s="6">
        <v>0.14000000000000001</v>
      </c>
      <c r="M79" s="6">
        <v>0.14000000000000001</v>
      </c>
      <c r="N79" s="6">
        <v>0.11</v>
      </c>
      <c r="O79" s="6">
        <v>0.01</v>
      </c>
      <c r="P79" s="6">
        <v>59.41</v>
      </c>
      <c r="Q79" s="20">
        <v>245.95</v>
      </c>
      <c r="R79" s="20"/>
      <c r="S79" s="6">
        <v>60.97</v>
      </c>
      <c r="T79" s="6">
        <v>3.72</v>
      </c>
      <c r="U79" s="20">
        <v>287.47000000000003</v>
      </c>
      <c r="V79" s="20"/>
      <c r="W79" s="6">
        <v>5.73</v>
      </c>
      <c r="X79" s="6">
        <v>0.01</v>
      </c>
      <c r="Y79" s="6">
        <v>0.09</v>
      </c>
      <c r="AA79" s="13"/>
    </row>
    <row r="80" spans="1:27" ht="14.65" customHeight="1" x14ac:dyDescent="0.15">
      <c r="A80" s="15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8" ht="32.25" customHeight="1" x14ac:dyDescent="0.15">
      <c r="A81" s="2" t="s">
        <v>36</v>
      </c>
      <c r="B81" s="2" t="s">
        <v>47</v>
      </c>
      <c r="C81" s="16" t="s">
        <v>84</v>
      </c>
      <c r="D81" s="16"/>
      <c r="E81" s="2" t="s">
        <v>44</v>
      </c>
      <c r="F81" s="3">
        <v>13.46</v>
      </c>
      <c r="G81" s="4">
        <v>3.12</v>
      </c>
      <c r="H81" s="4">
        <v>2.2400000000000002</v>
      </c>
      <c r="I81" s="4">
        <v>16</v>
      </c>
      <c r="J81" s="4">
        <v>96.81</v>
      </c>
      <c r="K81" s="4">
        <v>6.4</v>
      </c>
      <c r="L81" s="4">
        <v>0.09</v>
      </c>
      <c r="M81" s="4">
        <v>0</v>
      </c>
      <c r="N81" s="4">
        <v>0.16</v>
      </c>
      <c r="O81" s="4">
        <v>0</v>
      </c>
      <c r="P81" s="4">
        <v>18.399999999999999</v>
      </c>
      <c r="Q81" s="17">
        <v>51.21</v>
      </c>
      <c r="R81" s="17"/>
      <c r="S81" s="4">
        <v>20</v>
      </c>
      <c r="T81" s="4">
        <v>0.8</v>
      </c>
      <c r="U81" s="17">
        <v>0</v>
      </c>
      <c r="V81" s="17"/>
      <c r="W81" s="4">
        <v>0</v>
      </c>
      <c r="X81" s="4">
        <v>0</v>
      </c>
      <c r="Y81" s="4">
        <v>0</v>
      </c>
    </row>
    <row r="82" spans="1:28" ht="21.6" customHeight="1" x14ac:dyDescent="0.15">
      <c r="A82" s="2" t="s">
        <v>27</v>
      </c>
      <c r="B82" s="2" t="s">
        <v>81</v>
      </c>
      <c r="C82" s="16" t="s">
        <v>85</v>
      </c>
      <c r="D82" s="16"/>
      <c r="E82" s="2" t="s">
        <v>86</v>
      </c>
      <c r="F82" s="3">
        <v>52</v>
      </c>
      <c r="G82" s="4">
        <v>12.72</v>
      </c>
      <c r="H82" s="4">
        <v>16.05</v>
      </c>
      <c r="I82" s="4">
        <v>3.51</v>
      </c>
      <c r="J82" s="4">
        <v>213.84</v>
      </c>
      <c r="K82" s="4">
        <v>1.18</v>
      </c>
      <c r="L82" s="4">
        <v>0.05</v>
      </c>
      <c r="M82" s="4">
        <v>0.1</v>
      </c>
      <c r="N82" s="4">
        <v>0.08</v>
      </c>
      <c r="O82" s="4">
        <v>0.01</v>
      </c>
      <c r="P82" s="4">
        <v>28.11</v>
      </c>
      <c r="Q82" s="17">
        <v>114.79</v>
      </c>
      <c r="R82" s="17"/>
      <c r="S82" s="4">
        <v>14.63</v>
      </c>
      <c r="T82" s="4">
        <v>1.19</v>
      </c>
      <c r="U82" s="17">
        <v>177.76</v>
      </c>
      <c r="V82" s="17"/>
      <c r="W82" s="4">
        <v>5.45</v>
      </c>
      <c r="X82" s="4">
        <v>0.01</v>
      </c>
      <c r="Y82" s="4">
        <v>0.08</v>
      </c>
    </row>
    <row r="83" spans="1:28" ht="21.6" customHeight="1" x14ac:dyDescent="0.15">
      <c r="A83" s="2" t="s">
        <v>36</v>
      </c>
      <c r="B83" s="2" t="s">
        <v>53</v>
      </c>
      <c r="C83" s="16" t="s">
        <v>83</v>
      </c>
      <c r="D83" s="16"/>
      <c r="E83" s="2" t="s">
        <v>87</v>
      </c>
      <c r="F83" s="3">
        <v>9.84</v>
      </c>
      <c r="G83" s="4">
        <v>2.88</v>
      </c>
      <c r="H83" s="4">
        <v>3.68</v>
      </c>
      <c r="I83" s="4">
        <v>30.16</v>
      </c>
      <c r="J83" s="4">
        <v>164.8</v>
      </c>
      <c r="K83" s="4">
        <v>0</v>
      </c>
      <c r="L83" s="4">
        <v>0.02</v>
      </c>
      <c r="M83" s="4">
        <v>0</v>
      </c>
      <c r="N83" s="4">
        <v>0.02</v>
      </c>
      <c r="O83" s="4">
        <v>0</v>
      </c>
      <c r="P83" s="4">
        <v>8.8000000000000007</v>
      </c>
      <c r="Q83" s="17">
        <v>62.4</v>
      </c>
      <c r="R83" s="17"/>
      <c r="S83" s="4">
        <v>20.8</v>
      </c>
      <c r="T83" s="4">
        <v>0.48</v>
      </c>
      <c r="U83" s="17">
        <v>0</v>
      </c>
      <c r="V83" s="17"/>
      <c r="W83" s="4">
        <v>0</v>
      </c>
      <c r="X83" s="4">
        <v>0</v>
      </c>
      <c r="Y83" s="4">
        <v>0</v>
      </c>
    </row>
    <row r="84" spans="1:28" ht="12.2" customHeight="1" x14ac:dyDescent="0.15">
      <c r="A84" s="2" t="s">
        <v>36</v>
      </c>
      <c r="B84" s="2" t="s">
        <v>37</v>
      </c>
      <c r="C84" s="16" t="s">
        <v>38</v>
      </c>
      <c r="D84" s="16"/>
      <c r="E84" s="2">
        <v>200</v>
      </c>
      <c r="F84" s="3">
        <v>2.97</v>
      </c>
      <c r="G84" s="4">
        <v>0.2</v>
      </c>
      <c r="H84" s="4">
        <v>0.1</v>
      </c>
      <c r="I84" s="4">
        <v>15</v>
      </c>
      <c r="J84" s="4">
        <v>60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5</v>
      </c>
      <c r="Q84" s="17">
        <v>8</v>
      </c>
      <c r="R84" s="17"/>
      <c r="S84" s="4">
        <v>4</v>
      </c>
      <c r="T84" s="4">
        <v>1</v>
      </c>
      <c r="U84" s="17">
        <v>0</v>
      </c>
      <c r="V84" s="17"/>
      <c r="W84" s="4">
        <v>0</v>
      </c>
      <c r="X84" s="4">
        <v>0</v>
      </c>
      <c r="Y84" s="4">
        <v>0</v>
      </c>
    </row>
    <row r="85" spans="1:28" ht="12.2" customHeight="1" x14ac:dyDescent="0.15">
      <c r="A85" s="2" t="s">
        <v>36</v>
      </c>
      <c r="B85" s="2"/>
      <c r="C85" s="16" t="s">
        <v>39</v>
      </c>
      <c r="D85" s="16"/>
      <c r="E85" s="2">
        <v>26</v>
      </c>
      <c r="F85" s="3">
        <v>1.73</v>
      </c>
      <c r="G85" s="4">
        <v>1.98</v>
      </c>
      <c r="H85" s="4">
        <v>0.16</v>
      </c>
      <c r="I85" s="4">
        <v>13.04</v>
      </c>
      <c r="J85" s="4">
        <v>61.58</v>
      </c>
      <c r="K85" s="4">
        <v>0</v>
      </c>
      <c r="L85" s="4">
        <v>0.05</v>
      </c>
      <c r="M85" s="4">
        <v>0.02</v>
      </c>
      <c r="N85" s="4">
        <v>0</v>
      </c>
      <c r="O85" s="4">
        <v>0</v>
      </c>
      <c r="P85" s="4">
        <v>6.9</v>
      </c>
      <c r="Q85" s="17">
        <v>25.2</v>
      </c>
      <c r="R85" s="17"/>
      <c r="S85" s="4">
        <v>9.9</v>
      </c>
      <c r="T85" s="4">
        <v>0.6</v>
      </c>
      <c r="U85" s="17">
        <v>38.700000000000003</v>
      </c>
      <c r="V85" s="17"/>
      <c r="W85" s="4">
        <v>0</v>
      </c>
      <c r="X85" s="4">
        <v>0</v>
      </c>
      <c r="Y85" s="4">
        <v>0</v>
      </c>
    </row>
    <row r="86" spans="1:28" ht="12.2" customHeight="1" x14ac:dyDescent="0.15">
      <c r="A86" s="18" t="s">
        <v>250</v>
      </c>
      <c r="B86" s="19"/>
      <c r="C86" s="19"/>
      <c r="D86" s="19"/>
      <c r="E86" s="19"/>
      <c r="F86" s="5">
        <f>SUM(F81:F85)</f>
        <v>80.000000000000014</v>
      </c>
      <c r="G86" s="6">
        <f>SUM(G81:G85)</f>
        <v>20.9</v>
      </c>
      <c r="H86" s="6">
        <f>SUM(H81:H85)</f>
        <v>22.23</v>
      </c>
      <c r="I86" s="6">
        <f>SUM(I81:I85)</f>
        <v>77.710000000000008</v>
      </c>
      <c r="J86" s="6">
        <f>SUM(J81:J85)</f>
        <v>597.03000000000009</v>
      </c>
      <c r="K86" s="6">
        <v>7.58</v>
      </c>
      <c r="L86" s="6">
        <v>0.21</v>
      </c>
      <c r="M86" s="6">
        <v>0.12</v>
      </c>
      <c r="N86" s="6">
        <v>0.26</v>
      </c>
      <c r="O86" s="6">
        <v>0.01</v>
      </c>
      <c r="P86" s="6">
        <v>67.209999999999994</v>
      </c>
      <c r="Q86" s="20">
        <v>261.60000000000002</v>
      </c>
      <c r="R86" s="20"/>
      <c r="S86" s="6">
        <v>69.33</v>
      </c>
      <c r="T86" s="6">
        <v>4.07</v>
      </c>
      <c r="U86" s="20">
        <v>216.46</v>
      </c>
      <c r="V86" s="20"/>
      <c r="W86" s="6">
        <v>5.45</v>
      </c>
      <c r="X86" s="6">
        <v>0.01</v>
      </c>
      <c r="Y86" s="6">
        <v>0.08</v>
      </c>
      <c r="AB86" s="13"/>
    </row>
    <row r="87" spans="1:28" ht="14.1" customHeight="1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8" ht="14.1" customHeight="1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8" ht="14.1" customHeight="1" x14ac:dyDescent="0.15">
      <c r="D89" s="23" t="s">
        <v>88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28" ht="2.85" customHeight="1" x14ac:dyDescent="0.15"/>
    <row r="91" spans="1:28" ht="13.35" customHeight="1" x14ac:dyDescent="0.15">
      <c r="A91" s="24" t="s">
        <v>89</v>
      </c>
      <c r="B91" s="24" t="s">
        <v>90</v>
      </c>
      <c r="C91" s="24" t="s">
        <v>91</v>
      </c>
      <c r="D91" s="24"/>
      <c r="E91" s="24" t="s">
        <v>92</v>
      </c>
      <c r="F91" s="24" t="s">
        <v>93</v>
      </c>
      <c r="G91" s="24" t="s">
        <v>94</v>
      </c>
      <c r="H91" s="24"/>
      <c r="I91" s="24"/>
      <c r="J91" s="25" t="s">
        <v>95</v>
      </c>
      <c r="K91" s="24" t="s">
        <v>96</v>
      </c>
      <c r="L91" s="24"/>
      <c r="M91" s="24"/>
      <c r="N91" s="24"/>
      <c r="O91" s="24"/>
      <c r="P91" s="24" t="s">
        <v>97</v>
      </c>
      <c r="Q91" s="24"/>
      <c r="R91" s="24"/>
      <c r="S91" s="24"/>
      <c r="T91" s="24"/>
      <c r="U91" s="24"/>
      <c r="V91" s="24"/>
      <c r="W91" s="24"/>
      <c r="X91" s="24"/>
      <c r="Y91" s="24"/>
    </row>
    <row r="92" spans="1:28" ht="31.35" customHeight="1" x14ac:dyDescent="0.15">
      <c r="A92" s="24"/>
      <c r="B92" s="24"/>
      <c r="C92" s="24"/>
      <c r="D92" s="24"/>
      <c r="E92" s="24"/>
      <c r="F92" s="24"/>
      <c r="G92" s="1" t="s">
        <v>98</v>
      </c>
      <c r="H92" s="1" t="s">
        <v>99</v>
      </c>
      <c r="I92" s="1" t="s">
        <v>100</v>
      </c>
      <c r="J92" s="25"/>
      <c r="K92" s="1" t="s">
        <v>101</v>
      </c>
      <c r="L92" s="1" t="s">
        <v>102</v>
      </c>
      <c r="M92" s="1" t="s">
        <v>103</v>
      </c>
      <c r="N92" s="1" t="s">
        <v>104</v>
      </c>
      <c r="O92" s="1" t="s">
        <v>105</v>
      </c>
      <c r="P92" s="1" t="s">
        <v>106</v>
      </c>
      <c r="Q92" s="25" t="s">
        <v>107</v>
      </c>
      <c r="R92" s="25"/>
      <c r="S92" s="1" t="s">
        <v>108</v>
      </c>
      <c r="T92" s="1" t="s">
        <v>109</v>
      </c>
      <c r="U92" s="25" t="s">
        <v>110</v>
      </c>
      <c r="V92" s="25"/>
      <c r="W92" s="1" t="s">
        <v>111</v>
      </c>
      <c r="X92" s="1" t="s">
        <v>112</v>
      </c>
      <c r="Y92" s="1" t="s">
        <v>113</v>
      </c>
    </row>
    <row r="93" spans="1:28" ht="14.65" customHeight="1" x14ac:dyDescent="0.15">
      <c r="A93" s="15" t="s">
        <v>114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8" ht="33" customHeight="1" x14ac:dyDescent="0.15">
      <c r="A94" s="2" t="s">
        <v>115</v>
      </c>
      <c r="B94" s="2" t="s">
        <v>71</v>
      </c>
      <c r="C94" s="16" t="s">
        <v>116</v>
      </c>
      <c r="D94" s="16"/>
      <c r="E94" s="2" t="s">
        <v>48</v>
      </c>
      <c r="F94" s="3">
        <v>8.1</v>
      </c>
      <c r="G94" s="4">
        <v>0.73</v>
      </c>
      <c r="H94" s="4">
        <v>1.35</v>
      </c>
      <c r="I94" s="4">
        <v>1.52</v>
      </c>
      <c r="J94" s="4">
        <v>21.07</v>
      </c>
      <c r="K94" s="4">
        <v>1.4</v>
      </c>
      <c r="L94" s="4">
        <v>0.02</v>
      </c>
      <c r="M94" s="4">
        <v>0.01</v>
      </c>
      <c r="N94" s="4">
        <v>0</v>
      </c>
      <c r="O94" s="4">
        <v>0</v>
      </c>
      <c r="P94" s="4">
        <v>5.0199999999999996</v>
      </c>
      <c r="Q94" s="17">
        <v>13.59</v>
      </c>
      <c r="R94" s="17"/>
      <c r="S94" s="4">
        <v>4.75</v>
      </c>
      <c r="T94" s="4">
        <v>0.16</v>
      </c>
      <c r="U94" s="17">
        <v>25.96</v>
      </c>
      <c r="V94" s="17"/>
      <c r="W94" s="4">
        <v>0</v>
      </c>
      <c r="X94" s="4">
        <v>0</v>
      </c>
      <c r="Y94" s="4">
        <v>0</v>
      </c>
    </row>
    <row r="95" spans="1:28" ht="21.6" customHeight="1" x14ac:dyDescent="0.15">
      <c r="A95" s="2" t="s">
        <v>117</v>
      </c>
      <c r="B95" s="2" t="s">
        <v>118</v>
      </c>
      <c r="C95" s="30" t="s">
        <v>230</v>
      </c>
      <c r="D95" s="16"/>
      <c r="E95" s="2" t="s">
        <v>119</v>
      </c>
      <c r="F95" s="3">
        <v>41.34</v>
      </c>
      <c r="G95" s="4">
        <v>9.4499999999999993</v>
      </c>
      <c r="H95" s="4">
        <v>8.08</v>
      </c>
      <c r="I95" s="4">
        <v>11.63</v>
      </c>
      <c r="J95" s="4">
        <v>160.57</v>
      </c>
      <c r="K95" s="4">
        <v>0.5</v>
      </c>
      <c r="L95" s="4">
        <v>7.0000000000000007E-2</v>
      </c>
      <c r="M95" s="4">
        <v>0.09</v>
      </c>
      <c r="N95" s="4">
        <v>0.02</v>
      </c>
      <c r="O95" s="4">
        <v>0.08</v>
      </c>
      <c r="P95" s="4">
        <v>43.9</v>
      </c>
      <c r="Q95" s="17">
        <v>142.38999999999999</v>
      </c>
      <c r="R95" s="17"/>
      <c r="S95" s="4">
        <v>33.549999999999997</v>
      </c>
      <c r="T95" s="4">
        <v>1.1399999999999999</v>
      </c>
      <c r="U95" s="17">
        <v>251.77</v>
      </c>
      <c r="V95" s="17"/>
      <c r="W95" s="4">
        <v>67.39</v>
      </c>
      <c r="X95" s="4">
        <v>0.01</v>
      </c>
      <c r="Y95" s="4">
        <v>0.28000000000000003</v>
      </c>
    </row>
    <row r="96" spans="1:28" ht="12.2" customHeight="1" x14ac:dyDescent="0.15">
      <c r="A96" s="2" t="s">
        <v>117</v>
      </c>
      <c r="B96" s="2" t="s">
        <v>77</v>
      </c>
      <c r="C96" s="16" t="s">
        <v>78</v>
      </c>
      <c r="D96" s="16"/>
      <c r="E96" s="2" t="s">
        <v>55</v>
      </c>
      <c r="F96" s="3">
        <v>25.77</v>
      </c>
      <c r="G96" s="4">
        <v>3.18</v>
      </c>
      <c r="H96" s="4">
        <v>5.27</v>
      </c>
      <c r="I96" s="4">
        <v>21.42</v>
      </c>
      <c r="J96" s="4">
        <v>146.30000000000001</v>
      </c>
      <c r="K96" s="4">
        <v>10.38</v>
      </c>
      <c r="L96" s="4">
        <v>0.12</v>
      </c>
      <c r="M96" s="4">
        <v>0.1</v>
      </c>
      <c r="N96" s="4">
        <v>0.03</v>
      </c>
      <c r="O96" s="4">
        <v>0.08</v>
      </c>
      <c r="P96" s="4">
        <v>44.86</v>
      </c>
      <c r="Q96" s="17">
        <v>85.82</v>
      </c>
      <c r="R96" s="17"/>
      <c r="S96" s="4">
        <v>30.31</v>
      </c>
      <c r="T96" s="4">
        <v>1.22</v>
      </c>
      <c r="U96" s="17">
        <v>764.25</v>
      </c>
      <c r="V96" s="17"/>
      <c r="W96" s="4">
        <v>8.5500000000000007</v>
      </c>
      <c r="X96" s="4">
        <v>0</v>
      </c>
      <c r="Y96" s="4">
        <v>0.03</v>
      </c>
    </row>
    <row r="97" spans="1:25" ht="12.2" customHeight="1" x14ac:dyDescent="0.15">
      <c r="A97" s="2" t="s">
        <v>120</v>
      </c>
      <c r="B97" s="2" t="s">
        <v>121</v>
      </c>
      <c r="C97" s="16" t="s">
        <v>122</v>
      </c>
      <c r="D97" s="16"/>
      <c r="E97" s="2">
        <v>200</v>
      </c>
      <c r="F97" s="3">
        <v>2.97</v>
      </c>
      <c r="G97" s="4">
        <v>0.2</v>
      </c>
      <c r="H97" s="4">
        <v>0.1</v>
      </c>
      <c r="I97" s="4">
        <v>15</v>
      </c>
      <c r="J97" s="4">
        <v>60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5</v>
      </c>
      <c r="Q97" s="17">
        <v>8</v>
      </c>
      <c r="R97" s="17"/>
      <c r="S97" s="4">
        <v>4</v>
      </c>
      <c r="T97" s="4">
        <v>1</v>
      </c>
      <c r="U97" s="17">
        <v>0</v>
      </c>
      <c r="V97" s="17"/>
      <c r="W97" s="4">
        <v>0</v>
      </c>
      <c r="X97" s="4">
        <v>0</v>
      </c>
      <c r="Y97" s="4">
        <v>0</v>
      </c>
    </row>
    <row r="98" spans="1:25" ht="12.2" customHeight="1" x14ac:dyDescent="0.15">
      <c r="A98" s="2" t="s">
        <v>120</v>
      </c>
      <c r="B98" s="2"/>
      <c r="C98" s="16" t="s">
        <v>123</v>
      </c>
      <c r="D98" s="16"/>
      <c r="E98" s="2">
        <v>27</v>
      </c>
      <c r="F98" s="3">
        <v>1.82</v>
      </c>
      <c r="G98" s="4">
        <v>1.78</v>
      </c>
      <c r="H98" s="4">
        <v>0.17</v>
      </c>
      <c r="I98" s="4">
        <v>13.55</v>
      </c>
      <c r="J98" s="4">
        <v>63.95</v>
      </c>
      <c r="K98" s="4">
        <v>0</v>
      </c>
      <c r="L98" s="4">
        <v>0.05</v>
      </c>
      <c r="M98" s="4">
        <v>0.02</v>
      </c>
      <c r="N98" s="4">
        <v>0</v>
      </c>
      <c r="O98" s="4">
        <v>0</v>
      </c>
      <c r="P98" s="4">
        <v>6.9</v>
      </c>
      <c r="Q98" s="17">
        <v>25.2</v>
      </c>
      <c r="R98" s="17"/>
      <c r="S98" s="4">
        <v>9.9</v>
      </c>
      <c r="T98" s="4">
        <v>0.6</v>
      </c>
      <c r="U98" s="17">
        <v>38.700000000000003</v>
      </c>
      <c r="V98" s="17"/>
      <c r="W98" s="4">
        <v>0</v>
      </c>
      <c r="X98" s="4">
        <v>0</v>
      </c>
      <c r="Y98" s="4">
        <v>0</v>
      </c>
    </row>
    <row r="99" spans="1:25" ht="21.6" customHeight="1" x14ac:dyDescent="0.15">
      <c r="A99" s="18" t="s">
        <v>234</v>
      </c>
      <c r="B99" s="19"/>
      <c r="C99" s="19"/>
      <c r="D99" s="19"/>
      <c r="E99" s="19"/>
      <c r="F99" s="5">
        <f>SUM(F94:F98)</f>
        <v>80</v>
      </c>
      <c r="G99" s="6">
        <f>SUM(G94:G98)</f>
        <v>15.339999999999998</v>
      </c>
      <c r="H99" s="6">
        <f>SUM(H94:H98)</f>
        <v>14.969999999999999</v>
      </c>
      <c r="I99" s="6">
        <f>SUM(I94:I98)</f>
        <v>63.120000000000005</v>
      </c>
      <c r="J99" s="6">
        <f>SUM(J94:J98)</f>
        <v>451.89</v>
      </c>
      <c r="K99" s="6">
        <v>12.28</v>
      </c>
      <c r="L99" s="6">
        <v>0.26</v>
      </c>
      <c r="M99" s="6">
        <v>0.22</v>
      </c>
      <c r="N99" s="6">
        <v>0.05</v>
      </c>
      <c r="O99" s="6">
        <v>0.16</v>
      </c>
      <c r="P99" s="6">
        <v>105.68</v>
      </c>
      <c r="Q99" s="20">
        <v>275</v>
      </c>
      <c r="R99" s="20"/>
      <c r="S99" s="6">
        <v>82.51</v>
      </c>
      <c r="T99" s="6">
        <v>4.12</v>
      </c>
      <c r="U99" s="20">
        <v>1080.68</v>
      </c>
      <c r="V99" s="20"/>
      <c r="W99" s="6">
        <v>75.94</v>
      </c>
      <c r="X99" s="6">
        <v>0.01</v>
      </c>
      <c r="Y99" s="6">
        <v>0.31</v>
      </c>
    </row>
    <row r="100" spans="1:25" ht="14.65" customHeight="1" x14ac:dyDescent="0.15">
      <c r="A100" s="15" t="s">
        <v>125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21.6" customHeight="1" x14ac:dyDescent="0.15">
      <c r="A101" s="2" t="s">
        <v>117</v>
      </c>
      <c r="B101" s="2" t="s">
        <v>126</v>
      </c>
      <c r="C101" s="16" t="s">
        <v>127</v>
      </c>
      <c r="D101" s="16"/>
      <c r="E101" s="2" t="s">
        <v>128</v>
      </c>
      <c r="F101" s="3">
        <v>15.78</v>
      </c>
      <c r="G101" s="4">
        <v>1.6</v>
      </c>
      <c r="H101" s="4">
        <v>4.5999999999999996</v>
      </c>
      <c r="I101" s="4">
        <v>10.119999999999999</v>
      </c>
      <c r="J101" s="4">
        <v>90.68</v>
      </c>
      <c r="K101" s="4">
        <v>6.83</v>
      </c>
      <c r="L101" s="4">
        <v>0.03</v>
      </c>
      <c r="M101" s="4">
        <v>0.04</v>
      </c>
      <c r="N101" s="4">
        <v>0.18</v>
      </c>
      <c r="O101" s="4">
        <v>0</v>
      </c>
      <c r="P101" s="4">
        <v>41.76</v>
      </c>
      <c r="Q101" s="17">
        <v>41.5</v>
      </c>
      <c r="R101" s="17"/>
      <c r="S101" s="4">
        <v>20.59</v>
      </c>
      <c r="T101" s="4">
        <v>1.01</v>
      </c>
      <c r="U101" s="17">
        <v>294.72000000000003</v>
      </c>
      <c r="V101" s="17"/>
      <c r="W101" s="4">
        <v>4.5199999999999996</v>
      </c>
      <c r="X101" s="4">
        <v>0</v>
      </c>
      <c r="Y101" s="4">
        <v>0.02</v>
      </c>
    </row>
    <row r="102" spans="1:25" ht="21.6" customHeight="1" x14ac:dyDescent="0.15">
      <c r="A102" s="2" t="s">
        <v>117</v>
      </c>
      <c r="B102" s="2" t="s">
        <v>118</v>
      </c>
      <c r="C102" s="16" t="s">
        <v>129</v>
      </c>
      <c r="D102" s="16"/>
      <c r="E102" s="2" t="s">
        <v>119</v>
      </c>
      <c r="F102" s="3">
        <v>41.34</v>
      </c>
      <c r="G102" s="4">
        <v>9.4499999999999993</v>
      </c>
      <c r="H102" s="4">
        <v>8.08</v>
      </c>
      <c r="I102" s="4">
        <v>11.63</v>
      </c>
      <c r="J102" s="4">
        <v>160.57</v>
      </c>
      <c r="K102" s="4">
        <v>0.5</v>
      </c>
      <c r="L102" s="4">
        <v>7.0000000000000007E-2</v>
      </c>
      <c r="M102" s="4">
        <v>0.09</v>
      </c>
      <c r="N102" s="4">
        <v>0.02</v>
      </c>
      <c r="O102" s="4">
        <v>0.08</v>
      </c>
      <c r="P102" s="4">
        <v>43.9</v>
      </c>
      <c r="Q102" s="17">
        <v>142.38999999999999</v>
      </c>
      <c r="R102" s="17"/>
      <c r="S102" s="4">
        <v>33.549999999999997</v>
      </c>
      <c r="T102" s="4">
        <v>1.1399999999999999</v>
      </c>
      <c r="U102" s="17">
        <v>251.77</v>
      </c>
      <c r="V102" s="17"/>
      <c r="W102" s="4">
        <v>67.39</v>
      </c>
      <c r="X102" s="4">
        <v>0.01</v>
      </c>
      <c r="Y102" s="4">
        <v>0.28000000000000003</v>
      </c>
    </row>
    <row r="103" spans="1:25" ht="12.2" customHeight="1" x14ac:dyDescent="0.15">
      <c r="A103" s="2" t="s">
        <v>117</v>
      </c>
      <c r="B103" s="2" t="s">
        <v>77</v>
      </c>
      <c r="C103" s="16" t="s">
        <v>78</v>
      </c>
      <c r="D103" s="16"/>
      <c r="E103" s="2" t="s">
        <v>131</v>
      </c>
      <c r="F103" s="3">
        <v>17.18</v>
      </c>
      <c r="G103" s="4">
        <v>2.12</v>
      </c>
      <c r="H103" s="4">
        <v>3.52</v>
      </c>
      <c r="I103" s="4">
        <v>14.28</v>
      </c>
      <c r="J103" s="4">
        <v>97.53</v>
      </c>
      <c r="K103" s="4">
        <v>6.92</v>
      </c>
      <c r="L103" s="4">
        <v>0.08</v>
      </c>
      <c r="M103" s="4">
        <v>7.0000000000000007E-2</v>
      </c>
      <c r="N103" s="4">
        <v>0.02</v>
      </c>
      <c r="O103" s="4">
        <v>0.05</v>
      </c>
      <c r="P103" s="4">
        <v>29.91</v>
      </c>
      <c r="Q103" s="17">
        <v>57.21</v>
      </c>
      <c r="R103" s="17"/>
      <c r="S103" s="4">
        <v>20.21</v>
      </c>
      <c r="T103" s="4">
        <v>0.81</v>
      </c>
      <c r="U103" s="17">
        <v>509.5</v>
      </c>
      <c r="V103" s="17"/>
      <c r="W103" s="4">
        <v>5.7</v>
      </c>
      <c r="X103" s="4">
        <v>0</v>
      </c>
      <c r="Y103" s="4">
        <v>0.02</v>
      </c>
    </row>
    <row r="104" spans="1:25" ht="12.2" customHeight="1" x14ac:dyDescent="0.15">
      <c r="A104" s="2" t="s">
        <v>120</v>
      </c>
      <c r="B104" s="2" t="s">
        <v>121</v>
      </c>
      <c r="C104" s="16" t="s">
        <v>122</v>
      </c>
      <c r="D104" s="16"/>
      <c r="E104" s="2">
        <v>200</v>
      </c>
      <c r="F104" s="3">
        <v>2.97</v>
      </c>
      <c r="G104" s="4">
        <v>0.2</v>
      </c>
      <c r="H104" s="4">
        <v>0.1</v>
      </c>
      <c r="I104" s="4">
        <v>15</v>
      </c>
      <c r="J104" s="4">
        <v>60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5</v>
      </c>
      <c r="Q104" s="17">
        <v>8</v>
      </c>
      <c r="R104" s="17"/>
      <c r="S104" s="4">
        <v>4</v>
      </c>
      <c r="T104" s="4">
        <v>1</v>
      </c>
      <c r="U104" s="17">
        <v>0</v>
      </c>
      <c r="V104" s="17"/>
      <c r="W104" s="4">
        <v>0</v>
      </c>
      <c r="X104" s="4">
        <v>0</v>
      </c>
      <c r="Y104" s="4">
        <v>0</v>
      </c>
    </row>
    <row r="105" spans="1:25" ht="12.2" customHeight="1" x14ac:dyDescent="0.15">
      <c r="A105" s="2" t="s">
        <v>120</v>
      </c>
      <c r="B105" s="2"/>
      <c r="C105" s="16" t="s">
        <v>58</v>
      </c>
      <c r="D105" s="16"/>
      <c r="E105" s="2" t="s">
        <v>59</v>
      </c>
      <c r="F105" s="3">
        <v>1.32</v>
      </c>
      <c r="G105" s="4">
        <v>1.32</v>
      </c>
      <c r="H105" s="4">
        <v>0.18</v>
      </c>
      <c r="I105" s="4">
        <v>8.48</v>
      </c>
      <c r="J105" s="4">
        <v>40.79</v>
      </c>
      <c r="K105" s="4">
        <v>0</v>
      </c>
      <c r="L105" s="4">
        <v>0.04</v>
      </c>
      <c r="M105" s="4">
        <v>0.02</v>
      </c>
      <c r="N105" s="4">
        <v>0</v>
      </c>
      <c r="O105" s="4">
        <v>0</v>
      </c>
      <c r="P105" s="4">
        <v>3.6</v>
      </c>
      <c r="Q105" s="17">
        <v>17.399999999999999</v>
      </c>
      <c r="R105" s="17"/>
      <c r="S105" s="4">
        <v>3.8</v>
      </c>
      <c r="T105" s="4">
        <v>0.8</v>
      </c>
      <c r="U105" s="17">
        <v>27.2</v>
      </c>
      <c r="V105" s="17"/>
      <c r="W105" s="4">
        <v>1.1200000000000001</v>
      </c>
      <c r="X105" s="4">
        <v>0</v>
      </c>
      <c r="Y105" s="4">
        <v>0</v>
      </c>
    </row>
    <row r="106" spans="1:25" ht="12.2" customHeight="1" x14ac:dyDescent="0.15">
      <c r="A106" s="2" t="s">
        <v>120</v>
      </c>
      <c r="B106" s="2"/>
      <c r="C106" s="16" t="s">
        <v>123</v>
      </c>
      <c r="D106" s="16"/>
      <c r="E106" s="2">
        <v>21</v>
      </c>
      <c r="F106" s="3">
        <v>1.41</v>
      </c>
      <c r="G106" s="4">
        <v>1.6</v>
      </c>
      <c r="H106" s="4">
        <v>0.13</v>
      </c>
      <c r="I106" s="4">
        <v>10.54</v>
      </c>
      <c r="J106" s="4">
        <v>49.74</v>
      </c>
      <c r="K106" s="4">
        <v>0</v>
      </c>
      <c r="L106" s="4">
        <v>0.04</v>
      </c>
      <c r="M106" s="4">
        <v>0.01</v>
      </c>
      <c r="N106" s="4">
        <v>0</v>
      </c>
      <c r="O106" s="4">
        <v>0</v>
      </c>
      <c r="P106" s="4">
        <v>5.29</v>
      </c>
      <c r="Q106" s="17">
        <v>19.32</v>
      </c>
      <c r="R106" s="17"/>
      <c r="S106" s="4">
        <v>7.59</v>
      </c>
      <c r="T106" s="4">
        <v>0.46</v>
      </c>
      <c r="U106" s="17">
        <v>29.67</v>
      </c>
      <c r="V106" s="17"/>
      <c r="W106" s="4">
        <v>0</v>
      </c>
      <c r="X106" s="4">
        <v>0</v>
      </c>
      <c r="Y106" s="4">
        <v>0</v>
      </c>
    </row>
    <row r="107" spans="1:25" ht="21.6" customHeight="1" x14ac:dyDescent="0.15">
      <c r="A107" s="18" t="s">
        <v>251</v>
      </c>
      <c r="B107" s="19"/>
      <c r="C107" s="19"/>
      <c r="D107" s="19"/>
      <c r="E107" s="19"/>
      <c r="F107" s="5">
        <f>SUM(F101:F106)</f>
        <v>80</v>
      </c>
      <c r="G107" s="6">
        <f>SUM(G101:G106)</f>
        <v>16.29</v>
      </c>
      <c r="H107" s="6">
        <f>SUM(H101:H106)</f>
        <v>16.61</v>
      </c>
      <c r="I107" s="6">
        <f>SUM(I101:I106)</f>
        <v>70.050000000000011</v>
      </c>
      <c r="J107" s="6">
        <f>SUM(J101:J106)</f>
        <v>499.31</v>
      </c>
      <c r="K107" s="6">
        <v>13.93</v>
      </c>
      <c r="L107" s="6">
        <v>0.23</v>
      </c>
      <c r="M107" s="6">
        <v>0.19</v>
      </c>
      <c r="N107" s="6">
        <v>0.21</v>
      </c>
      <c r="O107" s="6">
        <v>0.05</v>
      </c>
      <c r="P107" s="6">
        <v>120.13</v>
      </c>
      <c r="Q107" s="20">
        <v>232.63</v>
      </c>
      <c r="R107" s="20"/>
      <c r="S107" s="6">
        <v>72.98</v>
      </c>
      <c r="T107" s="6">
        <v>4.7699999999999996</v>
      </c>
      <c r="U107" s="20">
        <v>1011.02</v>
      </c>
      <c r="V107" s="20"/>
      <c r="W107" s="6">
        <v>52.04</v>
      </c>
      <c r="X107" s="6">
        <v>0</v>
      </c>
      <c r="Y107" s="6">
        <v>0.04</v>
      </c>
    </row>
    <row r="108" spans="1:25" ht="14.1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4.1" customHeight="1" x14ac:dyDescent="0.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5" ht="14.1" customHeight="1" x14ac:dyDescent="0.15">
      <c r="D110" s="23" t="s">
        <v>132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25" ht="2.85" customHeight="1" x14ac:dyDescent="0.15"/>
    <row r="112" spans="1:25" ht="13.35" customHeight="1" x14ac:dyDescent="0.15">
      <c r="A112" s="24" t="s">
        <v>89</v>
      </c>
      <c r="B112" s="24" t="s">
        <v>90</v>
      </c>
      <c r="C112" s="24" t="s">
        <v>91</v>
      </c>
      <c r="D112" s="24"/>
      <c r="E112" s="24" t="s">
        <v>92</v>
      </c>
      <c r="F112" s="24" t="s">
        <v>93</v>
      </c>
      <c r="G112" s="24" t="s">
        <v>94</v>
      </c>
      <c r="H112" s="24"/>
      <c r="I112" s="24"/>
      <c r="J112" s="25" t="s">
        <v>95</v>
      </c>
      <c r="K112" s="24" t="s">
        <v>96</v>
      </c>
      <c r="L112" s="24"/>
      <c r="M112" s="24"/>
      <c r="N112" s="24"/>
      <c r="O112" s="24"/>
      <c r="P112" s="24" t="s">
        <v>97</v>
      </c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7" ht="31.35" customHeight="1" x14ac:dyDescent="0.15">
      <c r="A113" s="24"/>
      <c r="B113" s="24"/>
      <c r="C113" s="24"/>
      <c r="D113" s="24"/>
      <c r="E113" s="24"/>
      <c r="F113" s="24"/>
      <c r="G113" s="1" t="s">
        <v>98</v>
      </c>
      <c r="H113" s="1" t="s">
        <v>99</v>
      </c>
      <c r="I113" s="1" t="s">
        <v>100</v>
      </c>
      <c r="J113" s="25"/>
      <c r="K113" s="1" t="s">
        <v>101</v>
      </c>
      <c r="L113" s="1" t="s">
        <v>102</v>
      </c>
      <c r="M113" s="1" t="s">
        <v>103</v>
      </c>
      <c r="N113" s="1" t="s">
        <v>104</v>
      </c>
      <c r="O113" s="1" t="s">
        <v>105</v>
      </c>
      <c r="P113" s="1" t="s">
        <v>106</v>
      </c>
      <c r="Q113" s="25" t="s">
        <v>107</v>
      </c>
      <c r="R113" s="25"/>
      <c r="S113" s="1" t="s">
        <v>108</v>
      </c>
      <c r="T113" s="1" t="s">
        <v>109</v>
      </c>
      <c r="U113" s="25" t="s">
        <v>110</v>
      </c>
      <c r="V113" s="25"/>
      <c r="W113" s="1" t="s">
        <v>111</v>
      </c>
      <c r="X113" s="1" t="s">
        <v>112</v>
      </c>
      <c r="Y113" s="1" t="s">
        <v>113</v>
      </c>
    </row>
    <row r="114" spans="1:27" ht="14.65" customHeight="1" x14ac:dyDescent="0.15">
      <c r="A114" s="15" t="s">
        <v>114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7" ht="12.2" customHeight="1" x14ac:dyDescent="0.15">
      <c r="A115" s="2" t="s">
        <v>120</v>
      </c>
      <c r="B115" s="2" t="s">
        <v>133</v>
      </c>
      <c r="C115" s="16" t="s">
        <v>134</v>
      </c>
      <c r="D115" s="16"/>
      <c r="E115" s="2">
        <v>205</v>
      </c>
      <c r="F115" s="3">
        <v>30.14</v>
      </c>
      <c r="G115" s="4">
        <v>5.03</v>
      </c>
      <c r="H115" s="4">
        <v>8.1300000000000008</v>
      </c>
      <c r="I115" s="4">
        <v>27.87</v>
      </c>
      <c r="J115" s="4">
        <v>205.16</v>
      </c>
      <c r="K115" s="4">
        <v>1.29</v>
      </c>
      <c r="L115" s="4">
        <v>0.05</v>
      </c>
      <c r="M115" s="4">
        <v>0</v>
      </c>
      <c r="N115" s="4">
        <v>0.05</v>
      </c>
      <c r="O115" s="4">
        <v>0</v>
      </c>
      <c r="P115" s="4">
        <v>138.07</v>
      </c>
      <c r="Q115" s="17">
        <v>136.78</v>
      </c>
      <c r="R115" s="17"/>
      <c r="S115" s="4">
        <v>29.68</v>
      </c>
      <c r="T115" s="4">
        <v>1.29</v>
      </c>
      <c r="U115" s="17">
        <v>0</v>
      </c>
      <c r="V115" s="17"/>
      <c r="W115" s="4">
        <v>0</v>
      </c>
      <c r="X115" s="4">
        <v>0</v>
      </c>
      <c r="Y115" s="4">
        <v>0</v>
      </c>
    </row>
    <row r="116" spans="1:27" ht="12.2" customHeight="1" x14ac:dyDescent="0.15">
      <c r="A116" s="2" t="s">
        <v>117</v>
      </c>
      <c r="B116" s="2" t="s">
        <v>135</v>
      </c>
      <c r="C116" s="16" t="s">
        <v>136</v>
      </c>
      <c r="D116" s="16"/>
      <c r="E116" s="2" t="s">
        <v>137</v>
      </c>
      <c r="F116" s="3">
        <v>18.09</v>
      </c>
      <c r="G116" s="4">
        <v>4.96</v>
      </c>
      <c r="H116" s="4">
        <v>4.49</v>
      </c>
      <c r="I116" s="4">
        <v>0.27</v>
      </c>
      <c r="J116" s="4">
        <v>61.3</v>
      </c>
      <c r="K116" s="4">
        <v>0</v>
      </c>
      <c r="L116" s="4">
        <v>0.02</v>
      </c>
      <c r="M116" s="4">
        <v>0.15</v>
      </c>
      <c r="N116" s="4">
        <v>0.1</v>
      </c>
      <c r="O116" s="4">
        <v>0.89</v>
      </c>
      <c r="P116" s="4">
        <v>19.920000000000002</v>
      </c>
      <c r="Q116" s="17">
        <v>69.55</v>
      </c>
      <c r="R116" s="17"/>
      <c r="S116" s="4">
        <v>4.3499999999999996</v>
      </c>
      <c r="T116" s="4">
        <v>0.91</v>
      </c>
      <c r="U116" s="17">
        <v>56.35</v>
      </c>
      <c r="V116" s="17"/>
      <c r="W116" s="4">
        <v>8.0500000000000007</v>
      </c>
      <c r="X116" s="4">
        <v>0.01</v>
      </c>
      <c r="Y116" s="4">
        <v>0.02</v>
      </c>
    </row>
    <row r="117" spans="1:27" ht="12.2" customHeight="1" x14ac:dyDescent="0.15">
      <c r="A117" s="2" t="s">
        <v>120</v>
      </c>
      <c r="B117" s="2" t="s">
        <v>66</v>
      </c>
      <c r="C117" s="16" t="s">
        <v>67</v>
      </c>
      <c r="D117" s="16"/>
      <c r="E117" s="2">
        <v>10</v>
      </c>
      <c r="F117" s="3">
        <v>13.14</v>
      </c>
      <c r="G117" s="4">
        <v>2.2999999999999998</v>
      </c>
      <c r="H117" s="4">
        <v>2.97</v>
      </c>
      <c r="I117" s="4">
        <v>0</v>
      </c>
      <c r="J117" s="4">
        <v>36.33</v>
      </c>
      <c r="K117" s="4">
        <v>0</v>
      </c>
      <c r="L117" s="4">
        <v>0</v>
      </c>
      <c r="M117" s="4">
        <v>0</v>
      </c>
      <c r="N117" s="4">
        <v>0.03</v>
      </c>
      <c r="O117" s="4">
        <v>0</v>
      </c>
      <c r="P117" s="4">
        <v>88</v>
      </c>
      <c r="Q117" s="17">
        <v>50</v>
      </c>
      <c r="R117" s="17"/>
      <c r="S117" s="4">
        <v>3.67</v>
      </c>
      <c r="T117" s="4">
        <v>0.1</v>
      </c>
      <c r="U117" s="17">
        <v>0</v>
      </c>
      <c r="V117" s="17"/>
      <c r="W117" s="4">
        <v>0</v>
      </c>
      <c r="X117" s="4">
        <v>0</v>
      </c>
      <c r="Y117" s="4">
        <v>0</v>
      </c>
    </row>
    <row r="118" spans="1:27" ht="12.2" customHeight="1" x14ac:dyDescent="0.15">
      <c r="A118" s="9" t="s">
        <v>36</v>
      </c>
      <c r="B118" s="9" t="s">
        <v>69</v>
      </c>
      <c r="C118" s="26" t="s">
        <v>70</v>
      </c>
      <c r="D118" s="27"/>
      <c r="E118" s="9" t="s">
        <v>140</v>
      </c>
      <c r="F118" s="10">
        <v>10.91</v>
      </c>
      <c r="G118" s="11">
        <v>7.0000000000000007E-2</v>
      </c>
      <c r="H118" s="11">
        <v>5.81</v>
      </c>
      <c r="I118" s="11">
        <v>7.0000000000000007E-2</v>
      </c>
      <c r="J118" s="11">
        <v>52.5</v>
      </c>
      <c r="K118" s="11">
        <v>0</v>
      </c>
      <c r="L118" s="11">
        <v>0</v>
      </c>
      <c r="M118" s="11">
        <v>0</v>
      </c>
      <c r="N118" s="11">
        <v>0.05</v>
      </c>
      <c r="O118" s="11">
        <v>0</v>
      </c>
      <c r="P118" s="11">
        <v>0.7</v>
      </c>
      <c r="Q118" s="28">
        <v>1.4</v>
      </c>
      <c r="R118" s="29"/>
      <c r="S118" s="11">
        <v>0</v>
      </c>
      <c r="T118" s="11">
        <v>0</v>
      </c>
      <c r="U118" s="28">
        <v>0</v>
      </c>
      <c r="V118" s="29"/>
      <c r="W118" s="11">
        <v>0</v>
      </c>
      <c r="X118" s="11">
        <v>0</v>
      </c>
      <c r="Y118" s="11">
        <v>0</v>
      </c>
    </row>
    <row r="119" spans="1:27" ht="21" customHeight="1" x14ac:dyDescent="0.15">
      <c r="A119" s="2" t="s">
        <v>120</v>
      </c>
      <c r="B119" s="2" t="s">
        <v>138</v>
      </c>
      <c r="C119" s="16" t="s">
        <v>139</v>
      </c>
      <c r="D119" s="16"/>
      <c r="E119" s="2" t="s">
        <v>228</v>
      </c>
      <c r="F119" s="3">
        <v>5.08</v>
      </c>
      <c r="G119" s="4">
        <v>0.3</v>
      </c>
      <c r="H119" s="4">
        <v>0.1</v>
      </c>
      <c r="I119" s="4">
        <v>15.2</v>
      </c>
      <c r="J119" s="4">
        <v>62</v>
      </c>
      <c r="K119" s="4">
        <v>3</v>
      </c>
      <c r="L119" s="4">
        <v>0</v>
      </c>
      <c r="M119" s="4">
        <v>0</v>
      </c>
      <c r="N119" s="4">
        <v>0</v>
      </c>
      <c r="O119" s="4">
        <v>0</v>
      </c>
      <c r="P119" s="4">
        <v>8</v>
      </c>
      <c r="Q119" s="17">
        <v>10</v>
      </c>
      <c r="R119" s="17"/>
      <c r="S119" s="4">
        <v>5</v>
      </c>
      <c r="T119" s="4">
        <v>1</v>
      </c>
      <c r="U119" s="17">
        <v>0</v>
      </c>
      <c r="V119" s="17"/>
      <c r="W119" s="4">
        <v>0</v>
      </c>
      <c r="X119" s="4">
        <v>0</v>
      </c>
      <c r="Y119" s="4">
        <v>0</v>
      </c>
    </row>
    <row r="120" spans="1:27" ht="12.2" customHeight="1" x14ac:dyDescent="0.15">
      <c r="A120" s="2" t="s">
        <v>120</v>
      </c>
      <c r="B120" s="2"/>
      <c r="C120" s="16" t="s">
        <v>123</v>
      </c>
      <c r="D120" s="16"/>
      <c r="E120" s="2" t="s">
        <v>137</v>
      </c>
      <c r="F120" s="3">
        <v>2.64</v>
      </c>
      <c r="G120" s="4">
        <v>3.05</v>
      </c>
      <c r="H120" s="4">
        <v>0.25</v>
      </c>
      <c r="I120" s="4">
        <v>20.07</v>
      </c>
      <c r="J120" s="4">
        <v>94.73</v>
      </c>
      <c r="K120" s="4">
        <v>0</v>
      </c>
      <c r="L120" s="4">
        <v>0.06</v>
      </c>
      <c r="M120" s="4">
        <v>0.02</v>
      </c>
      <c r="N120" s="4">
        <v>0</v>
      </c>
      <c r="O120" s="4">
        <v>0</v>
      </c>
      <c r="P120" s="4">
        <v>9.1999999999999993</v>
      </c>
      <c r="Q120" s="17">
        <v>33.6</v>
      </c>
      <c r="R120" s="17"/>
      <c r="S120" s="4">
        <v>13.2</v>
      </c>
      <c r="T120" s="4">
        <v>0.8</v>
      </c>
      <c r="U120" s="17">
        <v>51.6</v>
      </c>
      <c r="V120" s="17"/>
      <c r="W120" s="4">
        <v>0</v>
      </c>
      <c r="X120" s="4">
        <v>0</v>
      </c>
      <c r="Y120" s="4">
        <v>0.01</v>
      </c>
    </row>
    <row r="121" spans="1:27" ht="12.2" customHeight="1" x14ac:dyDescent="0.15">
      <c r="A121" s="18" t="s">
        <v>245</v>
      </c>
      <c r="B121" s="19"/>
      <c r="C121" s="19"/>
      <c r="D121" s="19"/>
      <c r="E121" s="19"/>
      <c r="F121" s="5">
        <f>SUM(F115:F120)</f>
        <v>80</v>
      </c>
      <c r="G121" s="5">
        <f>SUM(G115:G120)</f>
        <v>15.71</v>
      </c>
      <c r="H121" s="5">
        <f>SUM(H115:H120)</f>
        <v>21.750000000000004</v>
      </c>
      <c r="I121" s="5">
        <f>SUM(I115:I120)</f>
        <v>63.48</v>
      </c>
      <c r="J121" s="5">
        <f>SUM(J115:J120)</f>
        <v>512.02</v>
      </c>
      <c r="K121" s="6">
        <v>4.29</v>
      </c>
      <c r="L121" s="6">
        <v>0.13</v>
      </c>
      <c r="M121" s="6">
        <v>0.17</v>
      </c>
      <c r="N121" s="6">
        <v>0.23</v>
      </c>
      <c r="O121" s="6">
        <v>0.89</v>
      </c>
      <c r="P121" s="6">
        <v>263.89</v>
      </c>
      <c r="Q121" s="20">
        <v>301.33</v>
      </c>
      <c r="R121" s="20"/>
      <c r="S121" s="6">
        <v>55.9</v>
      </c>
      <c r="T121" s="6">
        <v>4.0999999999999996</v>
      </c>
      <c r="U121" s="20">
        <v>107.95</v>
      </c>
      <c r="V121" s="20"/>
      <c r="W121" s="6">
        <v>8.0500000000000007</v>
      </c>
      <c r="X121" s="6">
        <v>0.01</v>
      </c>
      <c r="Y121" s="6">
        <v>0.03</v>
      </c>
      <c r="AA121" s="13"/>
    </row>
    <row r="122" spans="1:27" ht="14.65" customHeight="1" x14ac:dyDescent="0.15">
      <c r="A122" s="15" t="s">
        <v>125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7" ht="21.6" customHeight="1" x14ac:dyDescent="0.15">
      <c r="A123" s="2" t="s">
        <v>120</v>
      </c>
      <c r="B123" s="2" t="s">
        <v>73</v>
      </c>
      <c r="C123" s="16" t="s">
        <v>74</v>
      </c>
      <c r="D123" s="16"/>
      <c r="E123" s="2" t="s">
        <v>128</v>
      </c>
      <c r="F123" s="3">
        <v>14.6</v>
      </c>
      <c r="G123" s="4">
        <v>5.12</v>
      </c>
      <c r="H123" s="4">
        <v>3.6</v>
      </c>
      <c r="I123" s="4">
        <v>14.88</v>
      </c>
      <c r="J123" s="4">
        <v>112.8</v>
      </c>
      <c r="K123" s="4">
        <v>4.8</v>
      </c>
      <c r="L123" s="4">
        <v>0.13</v>
      </c>
      <c r="M123" s="4">
        <v>0</v>
      </c>
      <c r="N123" s="4">
        <v>0.17</v>
      </c>
      <c r="O123" s="4">
        <v>0</v>
      </c>
      <c r="P123" s="4">
        <v>40</v>
      </c>
      <c r="Q123" s="17">
        <v>111.2</v>
      </c>
      <c r="R123" s="17"/>
      <c r="S123" s="4">
        <v>30.4</v>
      </c>
      <c r="T123" s="4">
        <v>1.52</v>
      </c>
      <c r="U123" s="17">
        <v>0</v>
      </c>
      <c r="V123" s="17"/>
      <c r="W123" s="4">
        <v>0</v>
      </c>
      <c r="X123" s="4">
        <v>0</v>
      </c>
      <c r="Y123" s="4">
        <v>0</v>
      </c>
    </row>
    <row r="124" spans="1:27" ht="21.6" customHeight="1" x14ac:dyDescent="0.15">
      <c r="A124" s="2" t="s">
        <v>115</v>
      </c>
      <c r="B124" s="2" t="s">
        <v>141</v>
      </c>
      <c r="C124" s="16" t="s">
        <v>142</v>
      </c>
      <c r="D124" s="16"/>
      <c r="E124" s="2">
        <v>50</v>
      </c>
      <c r="F124" s="3">
        <v>50.22</v>
      </c>
      <c r="G124" s="4">
        <v>7.55</v>
      </c>
      <c r="H124" s="4">
        <v>11.11</v>
      </c>
      <c r="I124" s="4">
        <v>7.22</v>
      </c>
      <c r="J124" s="4">
        <v>158.97999999999999</v>
      </c>
      <c r="K124" s="4">
        <v>0.18</v>
      </c>
      <c r="L124" s="4">
        <v>0.04</v>
      </c>
      <c r="M124" s="4">
        <v>0.06</v>
      </c>
      <c r="N124" s="4">
        <v>0.04</v>
      </c>
      <c r="O124" s="4">
        <v>0.13</v>
      </c>
      <c r="P124" s="4">
        <v>15.75</v>
      </c>
      <c r="Q124" s="17">
        <v>92.75</v>
      </c>
      <c r="R124" s="17"/>
      <c r="S124" s="4">
        <v>16.440000000000001</v>
      </c>
      <c r="T124" s="4">
        <v>1.58</v>
      </c>
      <c r="U124" s="17">
        <v>176.55</v>
      </c>
      <c r="V124" s="17"/>
      <c r="W124" s="4">
        <v>3.12</v>
      </c>
      <c r="X124" s="4">
        <v>0</v>
      </c>
      <c r="Y124" s="4">
        <v>0.02</v>
      </c>
    </row>
    <row r="125" spans="1:27" ht="21.6" customHeight="1" x14ac:dyDescent="0.15">
      <c r="A125" s="2" t="s">
        <v>120</v>
      </c>
      <c r="B125" s="2" t="s">
        <v>135</v>
      </c>
      <c r="C125" s="16" t="s">
        <v>143</v>
      </c>
      <c r="D125" s="16"/>
      <c r="E125" s="2">
        <v>125</v>
      </c>
      <c r="F125" s="3">
        <v>9.57</v>
      </c>
      <c r="G125" s="4">
        <v>4.6900000000000004</v>
      </c>
      <c r="H125" s="4">
        <v>4.03</v>
      </c>
      <c r="I125" s="4">
        <v>26.75</v>
      </c>
      <c r="J125" s="4">
        <v>162.72</v>
      </c>
      <c r="K125" s="4">
        <v>0</v>
      </c>
      <c r="L125" s="4">
        <v>0.04</v>
      </c>
      <c r="M125" s="4">
        <v>0</v>
      </c>
      <c r="N125" s="4">
        <v>0</v>
      </c>
      <c r="O125" s="4">
        <v>0</v>
      </c>
      <c r="P125" s="4">
        <v>2.58</v>
      </c>
      <c r="Q125" s="17">
        <v>23.23</v>
      </c>
      <c r="R125" s="17"/>
      <c r="S125" s="4">
        <v>4.5199999999999996</v>
      </c>
      <c r="T125" s="4">
        <v>0.52</v>
      </c>
      <c r="U125" s="17">
        <v>0</v>
      </c>
      <c r="V125" s="17"/>
      <c r="W125" s="4">
        <v>0</v>
      </c>
      <c r="X125" s="4">
        <v>0</v>
      </c>
      <c r="Y125" s="4">
        <v>0</v>
      </c>
    </row>
    <row r="126" spans="1:27" ht="12.2" customHeight="1" x14ac:dyDescent="0.15">
      <c r="A126" s="2" t="s">
        <v>120</v>
      </c>
      <c r="B126" s="2" t="s">
        <v>121</v>
      </c>
      <c r="C126" s="16" t="s">
        <v>122</v>
      </c>
      <c r="D126" s="16"/>
      <c r="E126" s="2">
        <v>200</v>
      </c>
      <c r="F126" s="3">
        <v>2.97</v>
      </c>
      <c r="G126" s="4">
        <v>0.2</v>
      </c>
      <c r="H126" s="4">
        <v>0.1</v>
      </c>
      <c r="I126" s="4">
        <v>15</v>
      </c>
      <c r="J126" s="4">
        <v>60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5</v>
      </c>
      <c r="Q126" s="17">
        <v>8</v>
      </c>
      <c r="R126" s="17"/>
      <c r="S126" s="4">
        <v>4</v>
      </c>
      <c r="T126" s="4">
        <v>1</v>
      </c>
      <c r="U126" s="17">
        <v>0</v>
      </c>
      <c r="V126" s="17"/>
      <c r="W126" s="4">
        <v>0</v>
      </c>
      <c r="X126" s="4">
        <v>0</v>
      </c>
      <c r="Y126" s="4">
        <v>0</v>
      </c>
    </row>
    <row r="127" spans="1:27" ht="12.2" customHeight="1" x14ac:dyDescent="0.15">
      <c r="A127" s="2" t="s">
        <v>120</v>
      </c>
      <c r="B127" s="2"/>
      <c r="C127" s="16" t="s">
        <v>123</v>
      </c>
      <c r="D127" s="16"/>
      <c r="E127" s="2" t="s">
        <v>137</v>
      </c>
      <c r="F127" s="3">
        <v>2.64</v>
      </c>
      <c r="G127" s="4">
        <v>3.05</v>
      </c>
      <c r="H127" s="4">
        <v>0.25</v>
      </c>
      <c r="I127" s="4">
        <v>20.07</v>
      </c>
      <c r="J127" s="4">
        <v>94.73</v>
      </c>
      <c r="K127" s="4">
        <v>0</v>
      </c>
      <c r="L127" s="4">
        <v>0.06</v>
      </c>
      <c r="M127" s="4">
        <v>0.02</v>
      </c>
      <c r="N127" s="4">
        <v>0</v>
      </c>
      <c r="O127" s="4">
        <v>0</v>
      </c>
      <c r="P127" s="4">
        <v>9.1999999999999993</v>
      </c>
      <c r="Q127" s="17">
        <v>33.6</v>
      </c>
      <c r="R127" s="17"/>
      <c r="S127" s="4">
        <v>13.2</v>
      </c>
      <c r="T127" s="4">
        <v>0.8</v>
      </c>
      <c r="U127" s="17">
        <v>51.6</v>
      </c>
      <c r="V127" s="17"/>
      <c r="W127" s="4">
        <v>0</v>
      </c>
      <c r="X127" s="4">
        <v>0</v>
      </c>
      <c r="Y127" s="4">
        <v>0.01</v>
      </c>
    </row>
    <row r="128" spans="1:27" ht="12.2" customHeight="1" x14ac:dyDescent="0.15">
      <c r="A128" s="18" t="s">
        <v>246</v>
      </c>
      <c r="B128" s="19"/>
      <c r="C128" s="19"/>
      <c r="D128" s="19"/>
      <c r="E128" s="19"/>
      <c r="F128" s="5">
        <f>SUM(F123:F127)</f>
        <v>79.999999999999986</v>
      </c>
      <c r="G128" s="6">
        <f>SUM(G123:G127)</f>
        <v>20.61</v>
      </c>
      <c r="H128" s="6">
        <f>SUM(H123:H127)</f>
        <v>19.09</v>
      </c>
      <c r="I128" s="6">
        <f>SUM(I123:I127)</f>
        <v>83.92</v>
      </c>
      <c r="J128" s="6">
        <f>SUM(J123:J127)</f>
        <v>589.23</v>
      </c>
      <c r="K128" s="6">
        <v>4.9800000000000004</v>
      </c>
      <c r="L128" s="6">
        <v>0.27</v>
      </c>
      <c r="M128" s="6">
        <v>0.08</v>
      </c>
      <c r="N128" s="6">
        <v>0.21</v>
      </c>
      <c r="O128" s="6">
        <v>0.13</v>
      </c>
      <c r="P128" s="6">
        <v>72.53</v>
      </c>
      <c r="Q128" s="20">
        <v>268.77999999999997</v>
      </c>
      <c r="R128" s="20"/>
      <c r="S128" s="6">
        <v>68.56</v>
      </c>
      <c r="T128" s="6">
        <v>5.42</v>
      </c>
      <c r="U128" s="20">
        <v>228.15</v>
      </c>
      <c r="V128" s="20"/>
      <c r="W128" s="6">
        <v>3.12</v>
      </c>
      <c r="X128" s="6">
        <v>0</v>
      </c>
      <c r="Y128" s="6">
        <v>0.03</v>
      </c>
      <c r="AA128" s="14"/>
    </row>
    <row r="129" spans="1:26" ht="14.1" customHeight="1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6" ht="14.1" customHeight="1" x14ac:dyDescent="0.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1:26" ht="14.1" customHeight="1" x14ac:dyDescent="0.15">
      <c r="D131" s="23" t="s">
        <v>144</v>
      </c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26" ht="2.85" customHeight="1" x14ac:dyDescent="0.15"/>
    <row r="133" spans="1:26" ht="13.35" customHeight="1" x14ac:dyDescent="0.15">
      <c r="A133" s="24" t="s">
        <v>89</v>
      </c>
      <c r="B133" s="24" t="s">
        <v>90</v>
      </c>
      <c r="C133" s="24" t="s">
        <v>91</v>
      </c>
      <c r="D133" s="24"/>
      <c r="E133" s="24" t="s">
        <v>92</v>
      </c>
      <c r="F133" s="24" t="s">
        <v>93</v>
      </c>
      <c r="G133" s="24" t="s">
        <v>94</v>
      </c>
      <c r="H133" s="24"/>
      <c r="I133" s="24"/>
      <c r="J133" s="25" t="s">
        <v>95</v>
      </c>
      <c r="K133" s="24" t="s">
        <v>96</v>
      </c>
      <c r="L133" s="24"/>
      <c r="M133" s="24"/>
      <c r="N133" s="24"/>
      <c r="O133" s="24"/>
      <c r="P133" s="24" t="s">
        <v>97</v>
      </c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6" ht="31.35" customHeight="1" x14ac:dyDescent="0.15">
      <c r="A134" s="24"/>
      <c r="B134" s="24"/>
      <c r="C134" s="24"/>
      <c r="D134" s="24"/>
      <c r="E134" s="24"/>
      <c r="F134" s="24"/>
      <c r="G134" s="1" t="s">
        <v>98</v>
      </c>
      <c r="H134" s="1" t="s">
        <v>99</v>
      </c>
      <c r="I134" s="1" t="s">
        <v>100</v>
      </c>
      <c r="J134" s="25"/>
      <c r="K134" s="1" t="s">
        <v>101</v>
      </c>
      <c r="L134" s="1" t="s">
        <v>102</v>
      </c>
      <c r="M134" s="1" t="s">
        <v>103</v>
      </c>
      <c r="N134" s="1" t="s">
        <v>104</v>
      </c>
      <c r="O134" s="1" t="s">
        <v>105</v>
      </c>
      <c r="P134" s="1" t="s">
        <v>106</v>
      </c>
      <c r="Q134" s="25" t="s">
        <v>107</v>
      </c>
      <c r="R134" s="25"/>
      <c r="S134" s="1" t="s">
        <v>108</v>
      </c>
      <c r="T134" s="1" t="s">
        <v>109</v>
      </c>
      <c r="U134" s="25" t="s">
        <v>110</v>
      </c>
      <c r="V134" s="25"/>
      <c r="W134" s="1" t="s">
        <v>111</v>
      </c>
      <c r="X134" s="1" t="s">
        <v>112</v>
      </c>
      <c r="Y134" s="1" t="s">
        <v>113</v>
      </c>
    </row>
    <row r="135" spans="1:26" ht="14.65" customHeight="1" x14ac:dyDescent="0.15">
      <c r="A135" s="15" t="s">
        <v>114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6" ht="21" customHeight="1" x14ac:dyDescent="0.15">
      <c r="A136" s="2" t="s">
        <v>115</v>
      </c>
      <c r="B136" s="2" t="s">
        <v>145</v>
      </c>
      <c r="C136" s="16" t="s">
        <v>146</v>
      </c>
      <c r="D136" s="16"/>
      <c r="E136" s="2" t="s">
        <v>147</v>
      </c>
      <c r="F136" s="3">
        <v>12.87</v>
      </c>
      <c r="G136" s="4">
        <v>2.34</v>
      </c>
      <c r="H136" s="4">
        <v>4.75</v>
      </c>
      <c r="I136" s="4">
        <v>3.54</v>
      </c>
      <c r="J136" s="4">
        <v>66.680000000000007</v>
      </c>
      <c r="K136" s="4">
        <v>1.71</v>
      </c>
      <c r="L136" s="4">
        <v>0.01</v>
      </c>
      <c r="M136" s="4">
        <v>0.04</v>
      </c>
      <c r="N136" s="4">
        <v>0.02</v>
      </c>
      <c r="O136" s="4">
        <v>0</v>
      </c>
      <c r="P136" s="4">
        <v>79.819999999999993</v>
      </c>
      <c r="Q136" s="17">
        <v>53.61</v>
      </c>
      <c r="R136" s="17"/>
      <c r="S136" s="4">
        <v>10.84</v>
      </c>
      <c r="T136" s="4">
        <v>0.6</v>
      </c>
      <c r="U136" s="17">
        <v>126.12</v>
      </c>
      <c r="V136" s="17"/>
      <c r="W136" s="4">
        <v>2.91</v>
      </c>
      <c r="X136" s="4">
        <v>0</v>
      </c>
      <c r="Y136" s="4">
        <v>0.01</v>
      </c>
    </row>
    <row r="137" spans="1:26" ht="12.2" customHeight="1" x14ac:dyDescent="0.15">
      <c r="A137" s="2" t="s">
        <v>115</v>
      </c>
      <c r="B137" s="2" t="s">
        <v>148</v>
      </c>
      <c r="C137" s="16" t="s">
        <v>149</v>
      </c>
      <c r="D137" s="16"/>
      <c r="E137" s="2" t="s">
        <v>130</v>
      </c>
      <c r="F137" s="3">
        <v>39.17</v>
      </c>
      <c r="G137" s="4">
        <v>8.32</v>
      </c>
      <c r="H137" s="4">
        <v>7.47</v>
      </c>
      <c r="I137" s="4">
        <v>6.61</v>
      </c>
      <c r="J137" s="4">
        <v>126.88</v>
      </c>
      <c r="K137" s="4">
        <v>0.47</v>
      </c>
      <c r="L137" s="4">
        <v>0.04</v>
      </c>
      <c r="M137" s="4">
        <v>0.06</v>
      </c>
      <c r="N137" s="4">
        <v>0.03</v>
      </c>
      <c r="O137" s="4">
        <v>0</v>
      </c>
      <c r="P137" s="4">
        <v>15.43</v>
      </c>
      <c r="Q137" s="17">
        <v>74.44</v>
      </c>
      <c r="R137" s="17"/>
      <c r="S137" s="4">
        <v>11.51</v>
      </c>
      <c r="T137" s="4">
        <v>0.91</v>
      </c>
      <c r="U137" s="17">
        <v>104.49</v>
      </c>
      <c r="V137" s="17"/>
      <c r="W137" s="4">
        <v>2.61</v>
      </c>
      <c r="X137" s="4">
        <v>0.01</v>
      </c>
      <c r="Y137" s="4">
        <v>0.05</v>
      </c>
    </row>
    <row r="138" spans="1:26" ht="21.6" customHeight="1" x14ac:dyDescent="0.15">
      <c r="A138" s="2" t="s">
        <v>117</v>
      </c>
      <c r="B138" s="2" t="s">
        <v>150</v>
      </c>
      <c r="C138" s="16" t="s">
        <v>151</v>
      </c>
      <c r="D138" s="16"/>
      <c r="E138" s="2" t="s">
        <v>124</v>
      </c>
      <c r="F138" s="3">
        <v>4.54</v>
      </c>
      <c r="G138" s="4">
        <v>0.47</v>
      </c>
      <c r="H138" s="4">
        <v>1.51</v>
      </c>
      <c r="I138" s="4">
        <v>2.14</v>
      </c>
      <c r="J138" s="4">
        <v>27.13</v>
      </c>
      <c r="K138" s="4">
        <v>0.25</v>
      </c>
      <c r="L138" s="4">
        <v>0</v>
      </c>
      <c r="M138" s="4">
        <v>0.01</v>
      </c>
      <c r="N138" s="4">
        <v>0.01</v>
      </c>
      <c r="O138" s="4">
        <v>0.01</v>
      </c>
      <c r="P138" s="4">
        <v>8.5500000000000007</v>
      </c>
      <c r="Q138" s="17">
        <v>8.25</v>
      </c>
      <c r="R138" s="17"/>
      <c r="S138" s="4">
        <v>1.72</v>
      </c>
      <c r="T138" s="4">
        <v>0.09</v>
      </c>
      <c r="U138" s="17">
        <v>20.64</v>
      </c>
      <c r="V138" s="17"/>
      <c r="W138" s="4">
        <v>0.82</v>
      </c>
      <c r="X138" s="4">
        <v>0</v>
      </c>
      <c r="Y138" s="4">
        <v>0</v>
      </c>
    </row>
    <row r="139" spans="1:26" ht="12.2" customHeight="1" x14ac:dyDescent="0.15">
      <c r="A139" s="2" t="s">
        <v>120</v>
      </c>
      <c r="B139" s="2" t="s">
        <v>152</v>
      </c>
      <c r="C139" s="16" t="s">
        <v>153</v>
      </c>
      <c r="D139" s="16"/>
      <c r="E139" s="2" t="s">
        <v>154</v>
      </c>
      <c r="F139" s="3">
        <v>15.7</v>
      </c>
      <c r="G139" s="4">
        <v>3.7</v>
      </c>
      <c r="H139" s="4">
        <v>4.5999999999999996</v>
      </c>
      <c r="I139" s="4">
        <v>38.5</v>
      </c>
      <c r="J139" s="4">
        <v>209</v>
      </c>
      <c r="K139" s="4">
        <v>0</v>
      </c>
      <c r="L139" s="4">
        <v>0.03</v>
      </c>
      <c r="M139" s="4">
        <v>0</v>
      </c>
      <c r="N139" s="4">
        <v>0.03</v>
      </c>
      <c r="O139" s="4">
        <v>0</v>
      </c>
      <c r="P139" s="4">
        <v>12</v>
      </c>
      <c r="Q139" s="17">
        <v>79</v>
      </c>
      <c r="R139" s="17"/>
      <c r="S139" s="4">
        <v>26</v>
      </c>
      <c r="T139" s="4">
        <v>0.6</v>
      </c>
      <c r="U139" s="17">
        <v>0</v>
      </c>
      <c r="V139" s="17"/>
      <c r="W139" s="4">
        <v>0</v>
      </c>
      <c r="X139" s="4">
        <v>0</v>
      </c>
      <c r="Y139" s="4">
        <v>0</v>
      </c>
    </row>
    <row r="140" spans="1:26" ht="21" customHeight="1" x14ac:dyDescent="0.15">
      <c r="A140" s="2" t="s">
        <v>120</v>
      </c>
      <c r="B140" s="2" t="s">
        <v>138</v>
      </c>
      <c r="C140" s="16" t="s">
        <v>139</v>
      </c>
      <c r="D140" s="16"/>
      <c r="E140" s="2" t="s">
        <v>228</v>
      </c>
      <c r="F140" s="3">
        <v>5.08</v>
      </c>
      <c r="G140" s="4">
        <v>0.3</v>
      </c>
      <c r="H140" s="4">
        <v>0.1</v>
      </c>
      <c r="I140" s="4">
        <v>15.2</v>
      </c>
      <c r="J140" s="4">
        <v>62</v>
      </c>
      <c r="K140" s="4">
        <v>3</v>
      </c>
      <c r="L140" s="4">
        <v>0</v>
      </c>
      <c r="M140" s="4">
        <v>0</v>
      </c>
      <c r="N140" s="4">
        <v>0</v>
      </c>
      <c r="O140" s="4">
        <v>0</v>
      </c>
      <c r="P140" s="4">
        <v>8</v>
      </c>
      <c r="Q140" s="17">
        <v>10</v>
      </c>
      <c r="R140" s="17"/>
      <c r="S140" s="4">
        <v>5</v>
      </c>
      <c r="T140" s="4">
        <v>1</v>
      </c>
      <c r="U140" s="17">
        <v>0</v>
      </c>
      <c r="V140" s="17"/>
      <c r="W140" s="4">
        <v>0</v>
      </c>
      <c r="X140" s="4">
        <v>0</v>
      </c>
      <c r="Y140" s="4">
        <v>0</v>
      </c>
    </row>
    <row r="141" spans="1:26" ht="12.2" customHeight="1" x14ac:dyDescent="0.15">
      <c r="A141" s="2" t="s">
        <v>120</v>
      </c>
      <c r="B141" s="2"/>
      <c r="C141" s="16" t="s">
        <v>123</v>
      </c>
      <c r="D141" s="16"/>
      <c r="E141" s="2" t="s">
        <v>137</v>
      </c>
      <c r="F141" s="3">
        <v>2.64</v>
      </c>
      <c r="G141" s="4">
        <v>3.05</v>
      </c>
      <c r="H141" s="4">
        <v>0.25</v>
      </c>
      <c r="I141" s="4">
        <v>20.07</v>
      </c>
      <c r="J141" s="4">
        <v>94.73</v>
      </c>
      <c r="K141" s="4">
        <v>0</v>
      </c>
      <c r="L141" s="4">
        <v>0.06</v>
      </c>
      <c r="M141" s="4">
        <v>0.02</v>
      </c>
      <c r="N141" s="4">
        <v>0</v>
      </c>
      <c r="O141" s="4">
        <v>0</v>
      </c>
      <c r="P141" s="4">
        <v>9.1999999999999993</v>
      </c>
      <c r="Q141" s="17">
        <v>33.6</v>
      </c>
      <c r="R141" s="17"/>
      <c r="S141" s="4">
        <v>13.2</v>
      </c>
      <c r="T141" s="4">
        <v>0.8</v>
      </c>
      <c r="U141" s="17">
        <v>51.6</v>
      </c>
      <c r="V141" s="17"/>
      <c r="W141" s="4">
        <v>0</v>
      </c>
      <c r="X141" s="4">
        <v>0</v>
      </c>
      <c r="Y141" s="4">
        <v>0.01</v>
      </c>
    </row>
    <row r="142" spans="1:26" ht="12.2" customHeight="1" x14ac:dyDescent="0.15">
      <c r="A142" s="18" t="s">
        <v>232</v>
      </c>
      <c r="B142" s="19"/>
      <c r="C142" s="19"/>
      <c r="D142" s="19"/>
      <c r="E142" s="19"/>
      <c r="F142" s="5">
        <f>SUM(F136:F141)</f>
        <v>80</v>
      </c>
      <c r="G142" s="6">
        <f>SUM(G136:G141)</f>
        <v>18.180000000000003</v>
      </c>
      <c r="H142" s="6">
        <f>SUM(H136:H141)</f>
        <v>18.68</v>
      </c>
      <c r="I142" s="6">
        <f>SUM(I136:I141)</f>
        <v>86.06</v>
      </c>
      <c r="J142" s="6">
        <f>SUM(J136:J141)</f>
        <v>586.41999999999996</v>
      </c>
      <c r="K142" s="6">
        <v>5.43</v>
      </c>
      <c r="L142" s="6">
        <v>0.14000000000000001</v>
      </c>
      <c r="M142" s="6">
        <v>0.13</v>
      </c>
      <c r="N142" s="6">
        <v>0.09</v>
      </c>
      <c r="O142" s="6">
        <v>0.01</v>
      </c>
      <c r="P142" s="6">
        <v>133</v>
      </c>
      <c r="Q142" s="20">
        <v>258.89999999999998</v>
      </c>
      <c r="R142" s="20"/>
      <c r="S142" s="6">
        <v>68.27</v>
      </c>
      <c r="T142" s="6">
        <v>4</v>
      </c>
      <c r="U142" s="20">
        <v>302.85000000000002</v>
      </c>
      <c r="V142" s="20"/>
      <c r="W142" s="6">
        <v>6.34</v>
      </c>
      <c r="X142" s="6">
        <v>0.01</v>
      </c>
      <c r="Y142" s="6">
        <v>7.0000000000000007E-2</v>
      </c>
      <c r="Z142" s="13"/>
    </row>
    <row r="143" spans="1:26" ht="14.65" customHeight="1" x14ac:dyDescent="0.15">
      <c r="A143" s="15" t="s">
        <v>125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6" ht="21.6" customHeight="1" x14ac:dyDescent="0.15">
      <c r="A144" s="2" t="s">
        <v>120</v>
      </c>
      <c r="B144" s="2" t="s">
        <v>155</v>
      </c>
      <c r="C144" s="16" t="s">
        <v>156</v>
      </c>
      <c r="D144" s="16"/>
      <c r="E144" s="2" t="s">
        <v>128</v>
      </c>
      <c r="F144" s="3">
        <v>21.42</v>
      </c>
      <c r="G144" s="4">
        <v>1.92</v>
      </c>
      <c r="H144" s="4">
        <v>4.2300000000000004</v>
      </c>
      <c r="I144" s="4">
        <v>13.33</v>
      </c>
      <c r="J144" s="4">
        <v>101.87</v>
      </c>
      <c r="K144" s="4">
        <v>5.37</v>
      </c>
      <c r="L144" s="4">
        <v>7.0000000000000007E-2</v>
      </c>
      <c r="M144" s="4">
        <v>0.05</v>
      </c>
      <c r="N144" s="4">
        <v>0.18</v>
      </c>
      <c r="O144" s="4">
        <v>0.06</v>
      </c>
      <c r="P144" s="4">
        <v>27.57</v>
      </c>
      <c r="Q144" s="17">
        <v>55.27</v>
      </c>
      <c r="R144" s="17"/>
      <c r="S144" s="4">
        <v>20.5</v>
      </c>
      <c r="T144" s="4">
        <v>0.83</v>
      </c>
      <c r="U144" s="17">
        <v>394.2</v>
      </c>
      <c r="V144" s="17"/>
      <c r="W144" s="4">
        <v>3.97</v>
      </c>
      <c r="X144" s="4">
        <v>0</v>
      </c>
      <c r="Y144" s="4">
        <v>0.02</v>
      </c>
    </row>
    <row r="145" spans="1:25" ht="12.2" customHeight="1" x14ac:dyDescent="0.15">
      <c r="A145" s="2" t="s">
        <v>115</v>
      </c>
      <c r="B145" s="2" t="s">
        <v>148</v>
      </c>
      <c r="C145" s="16" t="s">
        <v>149</v>
      </c>
      <c r="D145" s="16"/>
      <c r="E145" s="2" t="s">
        <v>130</v>
      </c>
      <c r="F145" s="3">
        <v>39.17</v>
      </c>
      <c r="G145" s="4">
        <v>8.32</v>
      </c>
      <c r="H145" s="4">
        <v>7.47</v>
      </c>
      <c r="I145" s="4">
        <v>6.61</v>
      </c>
      <c r="J145" s="4">
        <v>126.88</v>
      </c>
      <c r="K145" s="4">
        <v>0.47</v>
      </c>
      <c r="L145" s="4">
        <v>0.04</v>
      </c>
      <c r="M145" s="4">
        <v>0.06</v>
      </c>
      <c r="N145" s="4">
        <v>0.03</v>
      </c>
      <c r="O145" s="4">
        <v>0</v>
      </c>
      <c r="P145" s="4">
        <v>15.43</v>
      </c>
      <c r="Q145" s="17">
        <v>74.44</v>
      </c>
      <c r="R145" s="17"/>
      <c r="S145" s="4">
        <v>11.51</v>
      </c>
      <c r="T145" s="4">
        <v>0.91</v>
      </c>
      <c r="U145" s="17">
        <v>104.49</v>
      </c>
      <c r="V145" s="17"/>
      <c r="W145" s="4">
        <v>2.61</v>
      </c>
      <c r="X145" s="4">
        <v>0.01</v>
      </c>
      <c r="Y145" s="4">
        <v>0.05</v>
      </c>
    </row>
    <row r="146" spans="1:25" ht="12.2" customHeight="1" x14ac:dyDescent="0.15">
      <c r="A146" s="2" t="s">
        <v>120</v>
      </c>
      <c r="B146" s="2" t="s">
        <v>152</v>
      </c>
      <c r="C146" s="16" t="s">
        <v>153</v>
      </c>
      <c r="D146" s="16"/>
      <c r="E146" s="2" t="s">
        <v>131</v>
      </c>
      <c r="F146" s="3">
        <v>10.47</v>
      </c>
      <c r="G146" s="4">
        <v>2.46</v>
      </c>
      <c r="H146" s="4">
        <v>3.06</v>
      </c>
      <c r="I146" s="4">
        <v>25.64</v>
      </c>
      <c r="J146" s="4">
        <v>139.21</v>
      </c>
      <c r="K146" s="4">
        <v>0</v>
      </c>
      <c r="L146" s="4">
        <v>0.02</v>
      </c>
      <c r="M146" s="4">
        <v>0</v>
      </c>
      <c r="N146" s="4">
        <v>0.02</v>
      </c>
      <c r="O146" s="4">
        <v>0</v>
      </c>
      <c r="P146" s="4">
        <v>7.99</v>
      </c>
      <c r="Q146" s="17">
        <v>52.62</v>
      </c>
      <c r="R146" s="17"/>
      <c r="S146" s="4">
        <v>17.32</v>
      </c>
      <c r="T146" s="4">
        <v>0.4</v>
      </c>
      <c r="U146" s="17">
        <v>0</v>
      </c>
      <c r="V146" s="17"/>
      <c r="W146" s="4">
        <v>0</v>
      </c>
      <c r="X146" s="4">
        <v>0</v>
      </c>
      <c r="Y146" s="4">
        <v>0</v>
      </c>
    </row>
    <row r="147" spans="1:25" ht="21" customHeight="1" x14ac:dyDescent="0.15">
      <c r="A147" s="2" t="s">
        <v>120</v>
      </c>
      <c r="B147" s="2" t="s">
        <v>157</v>
      </c>
      <c r="C147" s="16" t="s">
        <v>158</v>
      </c>
      <c r="D147" s="16"/>
      <c r="E147" s="2" t="s">
        <v>128</v>
      </c>
      <c r="F147" s="3">
        <v>6.96</v>
      </c>
      <c r="G147" s="4">
        <v>0.2</v>
      </c>
      <c r="H147" s="4">
        <v>0.2</v>
      </c>
      <c r="I147" s="4">
        <v>27.9</v>
      </c>
      <c r="J147" s="4">
        <v>115</v>
      </c>
      <c r="K147" s="4">
        <v>2</v>
      </c>
      <c r="L147" s="4">
        <v>0.01</v>
      </c>
      <c r="M147" s="4">
        <v>0</v>
      </c>
      <c r="N147" s="4">
        <v>0</v>
      </c>
      <c r="O147" s="4">
        <v>0</v>
      </c>
      <c r="P147" s="4">
        <v>7</v>
      </c>
      <c r="Q147" s="17">
        <v>4</v>
      </c>
      <c r="R147" s="17"/>
      <c r="S147" s="4">
        <v>4</v>
      </c>
      <c r="T147" s="4">
        <v>1</v>
      </c>
      <c r="U147" s="17">
        <v>0</v>
      </c>
      <c r="V147" s="17"/>
      <c r="W147" s="4">
        <v>0</v>
      </c>
      <c r="X147" s="4">
        <v>0</v>
      </c>
      <c r="Y147" s="4">
        <v>0</v>
      </c>
    </row>
    <row r="148" spans="1:25" ht="12.2" customHeight="1" x14ac:dyDescent="0.15">
      <c r="A148" s="2" t="s">
        <v>120</v>
      </c>
      <c r="B148" s="2"/>
      <c r="C148" s="16" t="s">
        <v>123</v>
      </c>
      <c r="D148" s="16"/>
      <c r="E148" s="2" t="s">
        <v>124</v>
      </c>
      <c r="F148" s="3">
        <v>1.98</v>
      </c>
      <c r="G148" s="4">
        <v>2.29</v>
      </c>
      <c r="H148" s="4">
        <v>0.19</v>
      </c>
      <c r="I148" s="4">
        <v>15.05</v>
      </c>
      <c r="J148" s="4">
        <v>71.05</v>
      </c>
      <c r="K148" s="4">
        <v>0</v>
      </c>
      <c r="L148" s="4">
        <v>0.05</v>
      </c>
      <c r="M148" s="4">
        <v>0.02</v>
      </c>
      <c r="N148" s="4">
        <v>0</v>
      </c>
      <c r="O148" s="4">
        <v>0</v>
      </c>
      <c r="P148" s="4">
        <v>6.9</v>
      </c>
      <c r="Q148" s="17">
        <v>25.2</v>
      </c>
      <c r="R148" s="17"/>
      <c r="S148" s="4">
        <v>9.9</v>
      </c>
      <c r="T148" s="4">
        <v>0.6</v>
      </c>
      <c r="U148" s="17">
        <v>38.700000000000003</v>
      </c>
      <c r="V148" s="17"/>
      <c r="W148" s="4">
        <v>0</v>
      </c>
      <c r="X148" s="4">
        <v>0</v>
      </c>
      <c r="Y148" s="4">
        <v>0</v>
      </c>
    </row>
    <row r="149" spans="1:25" ht="12.2" customHeight="1" x14ac:dyDescent="0.15">
      <c r="A149" s="18" t="s">
        <v>233</v>
      </c>
      <c r="B149" s="19"/>
      <c r="C149" s="19"/>
      <c r="D149" s="19"/>
      <c r="E149" s="19"/>
      <c r="F149" s="5">
        <f>SUM(F144:F148)</f>
        <v>80</v>
      </c>
      <c r="G149" s="6">
        <f>SUM(G144:G148)</f>
        <v>15.189999999999998</v>
      </c>
      <c r="H149" s="6">
        <f>SUM(H144:H148)</f>
        <v>15.149999999999999</v>
      </c>
      <c r="I149" s="6">
        <f>SUM(I144:I148)</f>
        <v>88.529999999999987</v>
      </c>
      <c r="J149" s="6">
        <f>SUM(J144:J148)</f>
        <v>554.01</v>
      </c>
      <c r="K149" s="6">
        <v>7.84</v>
      </c>
      <c r="L149" s="6">
        <v>0.19</v>
      </c>
      <c r="M149" s="6">
        <v>0.13</v>
      </c>
      <c r="N149" s="6">
        <v>0.23</v>
      </c>
      <c r="O149" s="6">
        <v>0.06</v>
      </c>
      <c r="P149" s="6">
        <v>64.89</v>
      </c>
      <c r="Q149" s="20">
        <v>211.53</v>
      </c>
      <c r="R149" s="20"/>
      <c r="S149" s="6">
        <v>63.23</v>
      </c>
      <c r="T149" s="6">
        <v>3.74</v>
      </c>
      <c r="U149" s="20">
        <v>537.39</v>
      </c>
      <c r="V149" s="20"/>
      <c r="W149" s="6">
        <v>6.58</v>
      </c>
      <c r="X149" s="6">
        <v>0.01</v>
      </c>
      <c r="Y149" s="6">
        <v>7.0000000000000007E-2</v>
      </c>
    </row>
    <row r="150" spans="1:25" ht="14.1" customHeight="1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4.1" customHeight="1" x14ac:dyDescent="0.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5" ht="14.1" customHeight="1" x14ac:dyDescent="0.15">
      <c r="D152" s="23" t="s">
        <v>159</v>
      </c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25" ht="2.85" customHeight="1" x14ac:dyDescent="0.15"/>
    <row r="154" spans="1:25" ht="13.35" customHeight="1" x14ac:dyDescent="0.15">
      <c r="A154" s="24" t="s">
        <v>89</v>
      </c>
      <c r="B154" s="24" t="s">
        <v>90</v>
      </c>
      <c r="C154" s="24" t="s">
        <v>91</v>
      </c>
      <c r="D154" s="24"/>
      <c r="E154" s="24" t="s">
        <v>92</v>
      </c>
      <c r="F154" s="24" t="s">
        <v>93</v>
      </c>
      <c r="G154" s="24" t="s">
        <v>94</v>
      </c>
      <c r="H154" s="24"/>
      <c r="I154" s="24"/>
      <c r="J154" s="25" t="s">
        <v>95</v>
      </c>
      <c r="K154" s="24" t="s">
        <v>96</v>
      </c>
      <c r="L154" s="24"/>
      <c r="M154" s="24"/>
      <c r="N154" s="24"/>
      <c r="O154" s="24"/>
      <c r="P154" s="24" t="s">
        <v>97</v>
      </c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31.35" customHeight="1" x14ac:dyDescent="0.15">
      <c r="A155" s="24"/>
      <c r="B155" s="24"/>
      <c r="C155" s="24"/>
      <c r="D155" s="24"/>
      <c r="E155" s="24"/>
      <c r="F155" s="24"/>
      <c r="G155" s="1" t="s">
        <v>98</v>
      </c>
      <c r="H155" s="1" t="s">
        <v>99</v>
      </c>
      <c r="I155" s="1" t="s">
        <v>100</v>
      </c>
      <c r="J155" s="25"/>
      <c r="K155" s="1" t="s">
        <v>101</v>
      </c>
      <c r="L155" s="1" t="s">
        <v>102</v>
      </c>
      <c r="M155" s="1" t="s">
        <v>103</v>
      </c>
      <c r="N155" s="1" t="s">
        <v>104</v>
      </c>
      <c r="O155" s="1" t="s">
        <v>105</v>
      </c>
      <c r="P155" s="1" t="s">
        <v>106</v>
      </c>
      <c r="Q155" s="25" t="s">
        <v>107</v>
      </c>
      <c r="R155" s="25"/>
      <c r="S155" s="1" t="s">
        <v>108</v>
      </c>
      <c r="T155" s="1" t="s">
        <v>109</v>
      </c>
      <c r="U155" s="25" t="s">
        <v>110</v>
      </c>
      <c r="V155" s="25"/>
      <c r="W155" s="1" t="s">
        <v>111</v>
      </c>
      <c r="X155" s="1" t="s">
        <v>112</v>
      </c>
      <c r="Y155" s="1" t="s">
        <v>113</v>
      </c>
    </row>
    <row r="156" spans="1:25" ht="14.65" customHeight="1" x14ac:dyDescent="0.15">
      <c r="A156" s="15" t="s">
        <v>114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21.6" customHeight="1" x14ac:dyDescent="0.15">
      <c r="A157" s="2" t="s">
        <v>120</v>
      </c>
      <c r="B157" s="2" t="s">
        <v>133</v>
      </c>
      <c r="C157" s="16" t="s">
        <v>160</v>
      </c>
      <c r="D157" s="16"/>
      <c r="E157" s="2" t="s">
        <v>128</v>
      </c>
      <c r="F157" s="3">
        <v>26.48</v>
      </c>
      <c r="G157" s="4">
        <v>6.57</v>
      </c>
      <c r="H157" s="4">
        <v>9.67</v>
      </c>
      <c r="I157" s="4">
        <v>24.36</v>
      </c>
      <c r="J157" s="4">
        <v>210.05</v>
      </c>
      <c r="K157" s="4">
        <v>1.29</v>
      </c>
      <c r="L157" s="4">
        <v>0.13</v>
      </c>
      <c r="M157" s="4">
        <v>0</v>
      </c>
      <c r="N157" s="4">
        <v>0.05</v>
      </c>
      <c r="O157" s="4">
        <v>0</v>
      </c>
      <c r="P157" s="4">
        <v>150.77000000000001</v>
      </c>
      <c r="Q157" s="17">
        <v>188.14</v>
      </c>
      <c r="R157" s="17"/>
      <c r="S157" s="4">
        <v>52.84</v>
      </c>
      <c r="T157" s="4">
        <v>2.58</v>
      </c>
      <c r="U157" s="17">
        <v>0</v>
      </c>
      <c r="V157" s="17"/>
      <c r="W157" s="4">
        <v>0</v>
      </c>
      <c r="X157" s="4">
        <v>0</v>
      </c>
      <c r="Y157" s="4">
        <v>0</v>
      </c>
    </row>
    <row r="158" spans="1:25" ht="12.2" customHeight="1" x14ac:dyDescent="0.15">
      <c r="A158" s="2" t="s">
        <v>120</v>
      </c>
      <c r="B158" s="2" t="s">
        <v>161</v>
      </c>
      <c r="C158" s="16" t="s">
        <v>162</v>
      </c>
      <c r="D158" s="16"/>
      <c r="E158" s="2">
        <v>7</v>
      </c>
      <c r="F158" s="3">
        <v>10.91</v>
      </c>
      <c r="G158" s="4">
        <v>7.0000000000000007E-2</v>
      </c>
      <c r="H158" s="4">
        <v>5.81</v>
      </c>
      <c r="I158" s="4">
        <v>7.0000000000000007E-2</v>
      </c>
      <c r="J158" s="4">
        <v>52.5</v>
      </c>
      <c r="K158" s="4">
        <v>0</v>
      </c>
      <c r="L158" s="4">
        <v>0</v>
      </c>
      <c r="M158" s="4">
        <v>0</v>
      </c>
      <c r="N158" s="4">
        <v>0.05</v>
      </c>
      <c r="O158" s="4">
        <v>0</v>
      </c>
      <c r="P158" s="4">
        <v>0.7</v>
      </c>
      <c r="Q158" s="17">
        <v>1.4</v>
      </c>
      <c r="R158" s="17"/>
      <c r="S158" s="4">
        <v>0</v>
      </c>
      <c r="T158" s="4">
        <v>0</v>
      </c>
      <c r="U158" s="17">
        <v>0</v>
      </c>
      <c r="V158" s="17"/>
      <c r="W158" s="4">
        <v>0</v>
      </c>
      <c r="X158" s="4">
        <v>0</v>
      </c>
      <c r="Y158" s="4">
        <v>0</v>
      </c>
    </row>
    <row r="159" spans="1:25" ht="12.2" customHeight="1" x14ac:dyDescent="0.15">
      <c r="A159" s="2" t="s">
        <v>117</v>
      </c>
      <c r="B159" s="2" t="s">
        <v>163</v>
      </c>
      <c r="C159" s="16" t="s">
        <v>164</v>
      </c>
      <c r="D159" s="16"/>
      <c r="E159" s="2" t="s">
        <v>165</v>
      </c>
      <c r="F159" s="3">
        <v>11.52</v>
      </c>
      <c r="G159" s="4">
        <v>0.52</v>
      </c>
      <c r="H159" s="4">
        <v>0.52</v>
      </c>
      <c r="I159" s="4">
        <v>12.74</v>
      </c>
      <c r="J159" s="4">
        <v>61.1</v>
      </c>
      <c r="K159" s="4">
        <v>13</v>
      </c>
      <c r="L159" s="4">
        <v>0.04</v>
      </c>
      <c r="M159" s="4">
        <v>0.03</v>
      </c>
      <c r="N159" s="4">
        <v>0.01</v>
      </c>
      <c r="O159" s="4">
        <v>0</v>
      </c>
      <c r="P159" s="4">
        <v>20.8</v>
      </c>
      <c r="Q159" s="17">
        <v>14.3</v>
      </c>
      <c r="R159" s="17"/>
      <c r="S159" s="4">
        <v>10.4</v>
      </c>
      <c r="T159" s="4">
        <v>2.86</v>
      </c>
      <c r="U159" s="17">
        <v>361.4</v>
      </c>
      <c r="V159" s="17"/>
      <c r="W159" s="4">
        <v>2.6</v>
      </c>
      <c r="X159" s="4">
        <v>0</v>
      </c>
      <c r="Y159" s="4">
        <v>0.01</v>
      </c>
    </row>
    <row r="160" spans="1:25" ht="12.2" customHeight="1" x14ac:dyDescent="0.15">
      <c r="A160" s="2" t="s">
        <v>120</v>
      </c>
      <c r="B160" s="2"/>
      <c r="C160" s="16" t="s">
        <v>166</v>
      </c>
      <c r="D160" s="16"/>
      <c r="E160" s="2" t="s">
        <v>167</v>
      </c>
      <c r="F160" s="3">
        <v>10.89</v>
      </c>
      <c r="G160" s="4">
        <v>3.25</v>
      </c>
      <c r="H160" s="4">
        <v>2.59</v>
      </c>
      <c r="I160" s="4">
        <v>41.25</v>
      </c>
      <c r="J160" s="4">
        <v>201.3</v>
      </c>
      <c r="K160" s="4">
        <v>0</v>
      </c>
      <c r="L160" s="4">
        <v>0.04</v>
      </c>
      <c r="M160" s="4">
        <v>0.01</v>
      </c>
      <c r="N160" s="4">
        <v>0</v>
      </c>
      <c r="O160" s="4">
        <v>0</v>
      </c>
      <c r="P160" s="4">
        <v>6.05</v>
      </c>
      <c r="Q160" s="17">
        <v>27.5</v>
      </c>
      <c r="R160" s="17"/>
      <c r="S160" s="4">
        <v>4.95</v>
      </c>
      <c r="T160" s="4">
        <v>0.44</v>
      </c>
      <c r="U160" s="17">
        <v>39.049999999999997</v>
      </c>
      <c r="V160" s="17"/>
      <c r="W160" s="4">
        <v>0</v>
      </c>
      <c r="X160" s="4">
        <v>0</v>
      </c>
      <c r="Y160" s="4">
        <v>0</v>
      </c>
    </row>
    <row r="161" spans="1:25" ht="21.6" customHeight="1" x14ac:dyDescent="0.15">
      <c r="A161" s="2" t="s">
        <v>117</v>
      </c>
      <c r="B161" s="2" t="s">
        <v>168</v>
      </c>
      <c r="C161" s="16" t="s">
        <v>169</v>
      </c>
      <c r="D161" s="16"/>
      <c r="E161" s="2" t="s">
        <v>128</v>
      </c>
      <c r="F161" s="3">
        <v>17.559999999999999</v>
      </c>
      <c r="G161" s="4">
        <v>3.31</v>
      </c>
      <c r="H161" s="4">
        <v>2.4300000000000002</v>
      </c>
      <c r="I161" s="4">
        <v>26.62</v>
      </c>
      <c r="J161" s="4">
        <v>142.19999999999999</v>
      </c>
      <c r="K161" s="4">
        <v>0.52</v>
      </c>
      <c r="L161" s="4">
        <v>0.04</v>
      </c>
      <c r="M161" s="4">
        <v>0.11</v>
      </c>
      <c r="N161" s="4">
        <v>0.02</v>
      </c>
      <c r="O161" s="4">
        <v>0</v>
      </c>
      <c r="P161" s="4">
        <v>111.41</v>
      </c>
      <c r="Q161" s="17">
        <v>87.89</v>
      </c>
      <c r="R161" s="17"/>
      <c r="S161" s="4">
        <v>19.03</v>
      </c>
      <c r="T161" s="4">
        <v>0.4</v>
      </c>
      <c r="U161" s="17">
        <v>169.61</v>
      </c>
      <c r="V161" s="17"/>
      <c r="W161" s="4">
        <v>9</v>
      </c>
      <c r="X161" s="4">
        <v>0</v>
      </c>
      <c r="Y161" s="4">
        <v>0</v>
      </c>
    </row>
    <row r="162" spans="1:25" ht="12.2" customHeight="1" x14ac:dyDescent="0.15">
      <c r="A162" s="2" t="s">
        <v>120</v>
      </c>
      <c r="B162" s="2"/>
      <c r="C162" s="16" t="s">
        <v>123</v>
      </c>
      <c r="D162" s="16"/>
      <c r="E162" s="2" t="s">
        <v>137</v>
      </c>
      <c r="F162" s="3">
        <v>2.64</v>
      </c>
      <c r="G162" s="4">
        <v>3.05</v>
      </c>
      <c r="H162" s="4">
        <v>0.25</v>
      </c>
      <c r="I162" s="4">
        <v>20.07</v>
      </c>
      <c r="J162" s="4">
        <v>94.73</v>
      </c>
      <c r="K162" s="4">
        <v>0</v>
      </c>
      <c r="L162" s="4">
        <v>0.06</v>
      </c>
      <c r="M162" s="4">
        <v>0.02</v>
      </c>
      <c r="N162" s="4">
        <v>0</v>
      </c>
      <c r="O162" s="4">
        <v>0</v>
      </c>
      <c r="P162" s="4">
        <v>9.1999999999999993</v>
      </c>
      <c r="Q162" s="17">
        <v>33.6</v>
      </c>
      <c r="R162" s="17"/>
      <c r="S162" s="4">
        <v>13.2</v>
      </c>
      <c r="T162" s="4">
        <v>0.8</v>
      </c>
      <c r="U162" s="17">
        <v>51.6</v>
      </c>
      <c r="V162" s="17"/>
      <c r="W162" s="4">
        <v>0</v>
      </c>
      <c r="X162" s="4">
        <v>0</v>
      </c>
      <c r="Y162" s="4">
        <v>0.01</v>
      </c>
    </row>
    <row r="163" spans="1:25" ht="12.2" customHeight="1" x14ac:dyDescent="0.15">
      <c r="A163" s="18" t="s">
        <v>253</v>
      </c>
      <c r="B163" s="19"/>
      <c r="C163" s="19"/>
      <c r="D163" s="19"/>
      <c r="E163" s="19"/>
      <c r="F163" s="5">
        <f>SUM(F157:F162)</f>
        <v>80</v>
      </c>
      <c r="G163" s="6">
        <f>SUM(G157:G162)</f>
        <v>16.77</v>
      </c>
      <c r="H163" s="6">
        <f>SUM(H157:H162)</f>
        <v>21.27</v>
      </c>
      <c r="I163" s="6">
        <f>SUM(I157:I162)</f>
        <v>125.11000000000001</v>
      </c>
      <c r="J163" s="6">
        <f>SUM(J157:J162)</f>
        <v>761.88000000000011</v>
      </c>
      <c r="K163" s="6">
        <v>14.81</v>
      </c>
      <c r="L163" s="6">
        <v>0.31</v>
      </c>
      <c r="M163" s="6">
        <v>0.17</v>
      </c>
      <c r="N163" s="6">
        <v>0.14000000000000001</v>
      </c>
      <c r="O163" s="6">
        <v>0</v>
      </c>
      <c r="P163" s="6">
        <v>299.13</v>
      </c>
      <c r="Q163" s="20">
        <v>353.23</v>
      </c>
      <c r="R163" s="20"/>
      <c r="S163" s="6">
        <v>100.42</v>
      </c>
      <c r="T163" s="6">
        <v>7.08</v>
      </c>
      <c r="U163" s="20">
        <v>621.66</v>
      </c>
      <c r="V163" s="20"/>
      <c r="W163" s="6">
        <v>11.6</v>
      </c>
      <c r="X163" s="6">
        <v>0</v>
      </c>
      <c r="Y163" s="6">
        <v>0.02</v>
      </c>
    </row>
    <row r="164" spans="1:25" ht="14.65" customHeight="1" x14ac:dyDescent="0.15">
      <c r="A164" s="15" t="s">
        <v>125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2" customHeight="1" x14ac:dyDescent="0.15">
      <c r="A165" s="2" t="s">
        <v>120</v>
      </c>
      <c r="B165" s="2" t="s">
        <v>170</v>
      </c>
      <c r="C165" s="16" t="s">
        <v>171</v>
      </c>
      <c r="D165" s="16"/>
      <c r="E165" s="2" t="s">
        <v>128</v>
      </c>
      <c r="F165" s="3">
        <v>9.76</v>
      </c>
      <c r="G165" s="4">
        <v>2.3199999999999998</v>
      </c>
      <c r="H165" s="4">
        <v>3.86</v>
      </c>
      <c r="I165" s="4">
        <v>11.54</v>
      </c>
      <c r="J165" s="4">
        <v>90.29</v>
      </c>
      <c r="K165" s="4">
        <v>0.48</v>
      </c>
      <c r="L165" s="4">
        <v>0.03</v>
      </c>
      <c r="M165" s="4">
        <v>0.04</v>
      </c>
      <c r="N165" s="4">
        <v>0.19</v>
      </c>
      <c r="O165" s="4">
        <v>0.15</v>
      </c>
      <c r="P165" s="4">
        <v>18.84</v>
      </c>
      <c r="Q165" s="17">
        <v>29.04</v>
      </c>
      <c r="R165" s="17"/>
      <c r="S165" s="4">
        <v>6.87</v>
      </c>
      <c r="T165" s="4">
        <v>0.45</v>
      </c>
      <c r="U165" s="17">
        <v>54.98</v>
      </c>
      <c r="V165" s="17"/>
      <c r="W165" s="4">
        <v>1.67</v>
      </c>
      <c r="X165" s="4">
        <v>0</v>
      </c>
      <c r="Y165" s="4">
        <v>0.01</v>
      </c>
    </row>
    <row r="166" spans="1:25" ht="21.6" customHeight="1" x14ac:dyDescent="0.15">
      <c r="A166" s="2" t="s">
        <v>115</v>
      </c>
      <c r="B166" s="2" t="s">
        <v>141</v>
      </c>
      <c r="C166" s="16" t="s">
        <v>172</v>
      </c>
      <c r="D166" s="16"/>
      <c r="E166" s="2">
        <v>50</v>
      </c>
      <c r="F166" s="3">
        <v>50.22</v>
      </c>
      <c r="G166" s="4">
        <v>7.55</v>
      </c>
      <c r="H166" s="4">
        <v>11.11</v>
      </c>
      <c r="I166" s="4">
        <v>7.22</v>
      </c>
      <c r="J166" s="4">
        <v>158.97999999999999</v>
      </c>
      <c r="K166" s="4">
        <v>0.17</v>
      </c>
      <c r="L166" s="4">
        <v>0.04</v>
      </c>
      <c r="M166" s="4">
        <v>0.06</v>
      </c>
      <c r="N166" s="4">
        <v>0.03</v>
      </c>
      <c r="O166" s="4">
        <v>0.1</v>
      </c>
      <c r="P166" s="4">
        <v>14.16</v>
      </c>
      <c r="Q166" s="17">
        <v>85.16</v>
      </c>
      <c r="R166" s="17"/>
      <c r="S166" s="4">
        <v>15.16</v>
      </c>
      <c r="T166" s="4">
        <v>1.45</v>
      </c>
      <c r="U166" s="17">
        <v>162.34</v>
      </c>
      <c r="V166" s="17"/>
      <c r="W166" s="4">
        <v>2.87</v>
      </c>
      <c r="X166" s="4">
        <v>0</v>
      </c>
      <c r="Y166" s="4">
        <v>0.02</v>
      </c>
    </row>
    <row r="167" spans="1:25" ht="21.75" customHeight="1" x14ac:dyDescent="0.15">
      <c r="A167" s="2" t="s">
        <v>36</v>
      </c>
      <c r="B167" s="2" t="s">
        <v>53</v>
      </c>
      <c r="C167" s="16" t="s">
        <v>54</v>
      </c>
      <c r="D167" s="16"/>
      <c r="E167" s="2">
        <v>140</v>
      </c>
      <c r="F167" s="3">
        <v>15.07</v>
      </c>
      <c r="G167" s="4">
        <v>3.36</v>
      </c>
      <c r="H167" s="4">
        <v>4.29</v>
      </c>
      <c r="I167" s="4">
        <v>35.19</v>
      </c>
      <c r="J167" s="4">
        <v>192.27</v>
      </c>
      <c r="K167" s="4">
        <v>0</v>
      </c>
      <c r="L167" s="4">
        <v>0.03</v>
      </c>
      <c r="M167" s="4">
        <v>0</v>
      </c>
      <c r="N167" s="4">
        <v>0.03</v>
      </c>
      <c r="O167" s="4">
        <v>0</v>
      </c>
      <c r="P167" s="4">
        <v>11</v>
      </c>
      <c r="Q167" s="17">
        <v>78</v>
      </c>
      <c r="R167" s="17"/>
      <c r="S167" s="4">
        <v>26</v>
      </c>
      <c r="T167" s="4">
        <v>0.6</v>
      </c>
      <c r="U167" s="17">
        <v>0</v>
      </c>
      <c r="V167" s="17"/>
      <c r="W167" s="4">
        <v>0</v>
      </c>
      <c r="X167" s="4">
        <v>0</v>
      </c>
      <c r="Y167" s="4">
        <v>0</v>
      </c>
    </row>
    <row r="168" spans="1:25" ht="12.2" customHeight="1" x14ac:dyDescent="0.15">
      <c r="A168" s="2" t="s">
        <v>120</v>
      </c>
      <c r="B168" s="2" t="s">
        <v>121</v>
      </c>
      <c r="C168" s="16" t="s">
        <v>122</v>
      </c>
      <c r="D168" s="16"/>
      <c r="E168" s="2">
        <v>200</v>
      </c>
      <c r="F168" s="3">
        <v>2.97</v>
      </c>
      <c r="G168" s="4">
        <v>0.2</v>
      </c>
      <c r="H168" s="4">
        <v>0.1</v>
      </c>
      <c r="I168" s="4">
        <v>15</v>
      </c>
      <c r="J168" s="4">
        <v>60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5</v>
      </c>
      <c r="Q168" s="17">
        <v>8</v>
      </c>
      <c r="R168" s="17"/>
      <c r="S168" s="4">
        <v>4</v>
      </c>
      <c r="T168" s="4">
        <v>1</v>
      </c>
      <c r="U168" s="17">
        <v>0</v>
      </c>
      <c r="V168" s="17"/>
      <c r="W168" s="4">
        <v>0</v>
      </c>
      <c r="X168" s="4">
        <v>0</v>
      </c>
      <c r="Y168" s="4">
        <v>0</v>
      </c>
    </row>
    <row r="169" spans="1:25" ht="12.2" customHeight="1" x14ac:dyDescent="0.15">
      <c r="A169" s="2" t="s">
        <v>120</v>
      </c>
      <c r="B169" s="2"/>
      <c r="C169" s="16" t="s">
        <v>123</v>
      </c>
      <c r="D169" s="16"/>
      <c r="E169" s="2" t="s">
        <v>124</v>
      </c>
      <c r="F169" s="3">
        <v>1.98</v>
      </c>
      <c r="G169" s="4">
        <v>2.29</v>
      </c>
      <c r="H169" s="4">
        <v>0.19</v>
      </c>
      <c r="I169" s="4">
        <v>15.05</v>
      </c>
      <c r="J169" s="4">
        <v>71.05</v>
      </c>
      <c r="K169" s="4">
        <v>0</v>
      </c>
      <c r="L169" s="4">
        <v>0.05</v>
      </c>
      <c r="M169" s="4">
        <v>0.02</v>
      </c>
      <c r="N169" s="4">
        <v>0</v>
      </c>
      <c r="O169" s="4">
        <v>0</v>
      </c>
      <c r="P169" s="4">
        <v>6.9</v>
      </c>
      <c r="Q169" s="17">
        <v>25.2</v>
      </c>
      <c r="R169" s="17"/>
      <c r="S169" s="4">
        <v>9.9</v>
      </c>
      <c r="T169" s="4">
        <v>0.6</v>
      </c>
      <c r="U169" s="17">
        <v>38.700000000000003</v>
      </c>
      <c r="V169" s="17"/>
      <c r="W169" s="4">
        <v>0</v>
      </c>
      <c r="X169" s="4">
        <v>0</v>
      </c>
      <c r="Y169" s="4">
        <v>0</v>
      </c>
    </row>
    <row r="170" spans="1:25" ht="12.2" customHeight="1" x14ac:dyDescent="0.15">
      <c r="A170" s="18" t="s">
        <v>247</v>
      </c>
      <c r="B170" s="19"/>
      <c r="C170" s="19"/>
      <c r="D170" s="19"/>
      <c r="E170" s="19"/>
      <c r="F170" s="5">
        <f>SUM(F165:F169)</f>
        <v>80</v>
      </c>
      <c r="G170" s="6">
        <f>SUM(G165:G169)</f>
        <v>15.719999999999999</v>
      </c>
      <c r="H170" s="6">
        <f>SUM(H165:H169)</f>
        <v>19.55</v>
      </c>
      <c r="I170" s="6">
        <f>SUM(I165:I169)</f>
        <v>83.999999999999986</v>
      </c>
      <c r="J170" s="6">
        <f>SUM(J165:J169)</f>
        <v>572.58999999999992</v>
      </c>
      <c r="K170" s="6">
        <v>7.57</v>
      </c>
      <c r="L170" s="6">
        <v>0.2</v>
      </c>
      <c r="M170" s="6">
        <v>0.19</v>
      </c>
      <c r="N170" s="6">
        <v>0.24</v>
      </c>
      <c r="O170" s="6">
        <v>0.3</v>
      </c>
      <c r="P170" s="6">
        <v>74.81</v>
      </c>
      <c r="Q170" s="20">
        <v>204.61</v>
      </c>
      <c r="R170" s="20"/>
      <c r="S170" s="6">
        <v>56.14</v>
      </c>
      <c r="T170" s="6">
        <v>4.3099999999999996</v>
      </c>
      <c r="U170" s="20">
        <v>765.52</v>
      </c>
      <c r="V170" s="20"/>
      <c r="W170" s="6">
        <v>10.24</v>
      </c>
      <c r="X170" s="6">
        <v>0</v>
      </c>
      <c r="Y170" s="6">
        <v>0.05</v>
      </c>
    </row>
    <row r="171" spans="1:25" ht="14.1" customHeight="1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4.1" customHeight="1" x14ac:dyDescent="0.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5" ht="14.1" customHeight="1" x14ac:dyDescent="0.15">
      <c r="D173" s="23" t="s">
        <v>175</v>
      </c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25" ht="2.85" customHeight="1" x14ac:dyDescent="0.15"/>
    <row r="175" spans="1:25" ht="13.35" customHeight="1" x14ac:dyDescent="0.15">
      <c r="A175" s="24" t="s">
        <v>176</v>
      </c>
      <c r="B175" s="24" t="s">
        <v>177</v>
      </c>
      <c r="C175" s="24" t="s">
        <v>178</v>
      </c>
      <c r="D175" s="24"/>
      <c r="E175" s="24" t="s">
        <v>179</v>
      </c>
      <c r="F175" s="24" t="s">
        <v>180</v>
      </c>
      <c r="G175" s="24" t="s">
        <v>181</v>
      </c>
      <c r="H175" s="24"/>
      <c r="I175" s="24"/>
      <c r="J175" s="25" t="s">
        <v>182</v>
      </c>
      <c r="K175" s="24" t="s">
        <v>183</v>
      </c>
      <c r="L175" s="24"/>
      <c r="M175" s="24"/>
      <c r="N175" s="24"/>
      <c r="O175" s="24"/>
      <c r="P175" s="24" t="s">
        <v>184</v>
      </c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31.35" customHeight="1" x14ac:dyDescent="0.15">
      <c r="A176" s="24"/>
      <c r="B176" s="24"/>
      <c r="C176" s="24"/>
      <c r="D176" s="24"/>
      <c r="E176" s="24"/>
      <c r="F176" s="24"/>
      <c r="G176" s="1" t="s">
        <v>185</v>
      </c>
      <c r="H176" s="1" t="s">
        <v>186</v>
      </c>
      <c r="I176" s="1" t="s">
        <v>187</v>
      </c>
      <c r="J176" s="25"/>
      <c r="K176" s="1" t="s">
        <v>188</v>
      </c>
      <c r="L176" s="1" t="s">
        <v>189</v>
      </c>
      <c r="M176" s="1" t="s">
        <v>190</v>
      </c>
      <c r="N176" s="1" t="s">
        <v>191</v>
      </c>
      <c r="O176" s="1" t="s">
        <v>192</v>
      </c>
      <c r="P176" s="1" t="s">
        <v>193</v>
      </c>
      <c r="Q176" s="25" t="s">
        <v>194</v>
      </c>
      <c r="R176" s="25"/>
      <c r="S176" s="1" t="s">
        <v>195</v>
      </c>
      <c r="T176" s="1" t="s">
        <v>196</v>
      </c>
      <c r="U176" s="25" t="s">
        <v>197</v>
      </c>
      <c r="V176" s="25"/>
      <c r="W176" s="1" t="s">
        <v>198</v>
      </c>
      <c r="X176" s="1" t="s">
        <v>199</v>
      </c>
      <c r="Y176" s="1" t="s">
        <v>200</v>
      </c>
    </row>
    <row r="177" spans="1:25" ht="14.65" customHeight="1" x14ac:dyDescent="0.15">
      <c r="A177" s="15" t="s">
        <v>201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21.6" customHeight="1" x14ac:dyDescent="0.15">
      <c r="A178" s="2" t="s">
        <v>202</v>
      </c>
      <c r="B178" s="2" t="s">
        <v>203</v>
      </c>
      <c r="C178" s="16" t="s">
        <v>204</v>
      </c>
      <c r="D178" s="16"/>
      <c r="E178" s="2" t="s">
        <v>205</v>
      </c>
      <c r="F178" s="3">
        <v>10.26</v>
      </c>
      <c r="G178" s="4">
        <v>1.2</v>
      </c>
      <c r="H178" s="4">
        <v>3.87</v>
      </c>
      <c r="I178" s="4">
        <v>6.23</v>
      </c>
      <c r="J178" s="4">
        <v>66.38</v>
      </c>
      <c r="K178" s="4">
        <v>18.989999999999998</v>
      </c>
      <c r="L178" s="4">
        <v>0.02</v>
      </c>
      <c r="M178" s="4">
        <v>0.01</v>
      </c>
      <c r="N178" s="4">
        <v>0</v>
      </c>
      <c r="O178" s="4">
        <v>0</v>
      </c>
      <c r="P178" s="4">
        <v>31.59</v>
      </c>
      <c r="Q178" s="17">
        <v>23.27</v>
      </c>
      <c r="R178" s="17"/>
      <c r="S178" s="4">
        <v>10.78</v>
      </c>
      <c r="T178" s="4">
        <v>0.44</v>
      </c>
      <c r="U178" s="17">
        <v>195.64</v>
      </c>
      <c r="V178" s="17"/>
      <c r="W178" s="4">
        <v>2.0499999999999998</v>
      </c>
      <c r="X178" s="4">
        <v>0</v>
      </c>
      <c r="Y178" s="4">
        <v>0.01</v>
      </c>
    </row>
    <row r="179" spans="1:25" ht="12.2" customHeight="1" x14ac:dyDescent="0.15">
      <c r="A179" s="2" t="s">
        <v>206</v>
      </c>
      <c r="B179" s="2" t="s">
        <v>207</v>
      </c>
      <c r="C179" s="16" t="s">
        <v>208</v>
      </c>
      <c r="D179" s="16"/>
      <c r="E179" s="2" t="s">
        <v>209</v>
      </c>
      <c r="F179" s="3">
        <v>60.7</v>
      </c>
      <c r="G179" s="4">
        <v>16.61</v>
      </c>
      <c r="H179" s="4">
        <v>22.53</v>
      </c>
      <c r="I179" s="4">
        <v>28.41</v>
      </c>
      <c r="J179" s="4">
        <v>382.79</v>
      </c>
      <c r="K179" s="4">
        <v>1.45</v>
      </c>
      <c r="L179" s="4">
        <v>7.0000000000000007E-2</v>
      </c>
      <c r="M179" s="4">
        <v>0.12</v>
      </c>
      <c r="N179" s="4">
        <v>0.23</v>
      </c>
      <c r="O179" s="4">
        <v>0</v>
      </c>
      <c r="P179" s="4">
        <v>25.52</v>
      </c>
      <c r="Q179" s="17">
        <v>177.13</v>
      </c>
      <c r="R179" s="17"/>
      <c r="S179" s="4">
        <v>34.619999999999997</v>
      </c>
      <c r="T179" s="4">
        <v>1.69</v>
      </c>
      <c r="U179" s="17">
        <v>238.81</v>
      </c>
      <c r="V179" s="17"/>
      <c r="W179" s="4">
        <v>6.07</v>
      </c>
      <c r="X179" s="4">
        <v>0.02</v>
      </c>
      <c r="Y179" s="4">
        <v>0.11</v>
      </c>
    </row>
    <row r="180" spans="1:25" ht="21" customHeight="1" x14ac:dyDescent="0.15">
      <c r="A180" s="2" t="s">
        <v>206</v>
      </c>
      <c r="B180" s="2" t="s">
        <v>138</v>
      </c>
      <c r="C180" s="16" t="s">
        <v>139</v>
      </c>
      <c r="D180" s="16"/>
      <c r="E180" s="2" t="s">
        <v>228</v>
      </c>
      <c r="F180" s="3">
        <v>5.08</v>
      </c>
      <c r="G180" s="4">
        <v>0.3</v>
      </c>
      <c r="H180" s="4">
        <v>0.1</v>
      </c>
      <c r="I180" s="4">
        <v>15.2</v>
      </c>
      <c r="J180" s="4">
        <v>62</v>
      </c>
      <c r="K180" s="4">
        <v>3</v>
      </c>
      <c r="L180" s="4">
        <v>0</v>
      </c>
      <c r="M180" s="4">
        <v>0</v>
      </c>
      <c r="N180" s="4">
        <v>0</v>
      </c>
      <c r="O180" s="4">
        <v>0</v>
      </c>
      <c r="P180" s="4">
        <v>8</v>
      </c>
      <c r="Q180" s="17">
        <v>10</v>
      </c>
      <c r="R180" s="17"/>
      <c r="S180" s="4">
        <v>5</v>
      </c>
      <c r="T180" s="4">
        <v>1</v>
      </c>
      <c r="U180" s="17">
        <v>0</v>
      </c>
      <c r="V180" s="17"/>
      <c r="W180" s="4">
        <v>0</v>
      </c>
      <c r="X180" s="4">
        <v>0</v>
      </c>
      <c r="Y180" s="4">
        <v>0</v>
      </c>
    </row>
    <row r="181" spans="1:25" ht="12.2" customHeight="1" x14ac:dyDescent="0.15">
      <c r="A181" s="2" t="s">
        <v>206</v>
      </c>
      <c r="B181" s="2"/>
      <c r="C181" s="16" t="s">
        <v>210</v>
      </c>
      <c r="D181" s="16"/>
      <c r="E181" s="2" t="s">
        <v>211</v>
      </c>
      <c r="F181" s="3">
        <v>1.32</v>
      </c>
      <c r="G181" s="4">
        <v>1.32</v>
      </c>
      <c r="H181" s="4">
        <v>0.18</v>
      </c>
      <c r="I181" s="4">
        <v>8.48</v>
      </c>
      <c r="J181" s="4">
        <v>40.79</v>
      </c>
      <c r="K181" s="4">
        <v>0</v>
      </c>
      <c r="L181" s="4">
        <v>0.04</v>
      </c>
      <c r="M181" s="4">
        <v>0.02</v>
      </c>
      <c r="N181" s="4">
        <v>0</v>
      </c>
      <c r="O181" s="4">
        <v>0</v>
      </c>
      <c r="P181" s="4">
        <v>3.6</v>
      </c>
      <c r="Q181" s="17">
        <v>17.399999999999999</v>
      </c>
      <c r="R181" s="17"/>
      <c r="S181" s="4">
        <v>3.8</v>
      </c>
      <c r="T181" s="4">
        <v>0.8</v>
      </c>
      <c r="U181" s="17">
        <v>27.2</v>
      </c>
      <c r="V181" s="17"/>
      <c r="W181" s="4">
        <v>1.1200000000000001</v>
      </c>
      <c r="X181" s="4">
        <v>0</v>
      </c>
      <c r="Y181" s="4">
        <v>0</v>
      </c>
    </row>
    <row r="182" spans="1:25" ht="12.2" customHeight="1" x14ac:dyDescent="0.15">
      <c r="A182" s="2" t="s">
        <v>206</v>
      </c>
      <c r="B182" s="2"/>
      <c r="C182" s="16" t="s">
        <v>212</v>
      </c>
      <c r="D182" s="16"/>
      <c r="E182" s="2" t="s">
        <v>137</v>
      </c>
      <c r="F182" s="3">
        <v>2.64</v>
      </c>
      <c r="G182" s="4">
        <v>3.05</v>
      </c>
      <c r="H182" s="4">
        <v>0.25</v>
      </c>
      <c r="I182" s="4">
        <v>20.07</v>
      </c>
      <c r="J182" s="4">
        <v>94.73</v>
      </c>
      <c r="K182" s="4">
        <v>0</v>
      </c>
      <c r="L182" s="4">
        <v>0.06</v>
      </c>
      <c r="M182" s="4">
        <v>0.02</v>
      </c>
      <c r="N182" s="4">
        <v>0</v>
      </c>
      <c r="O182" s="4">
        <v>0</v>
      </c>
      <c r="P182" s="4">
        <v>9.1999999999999993</v>
      </c>
      <c r="Q182" s="17">
        <v>33.6</v>
      </c>
      <c r="R182" s="17"/>
      <c r="S182" s="4">
        <v>13.2</v>
      </c>
      <c r="T182" s="4">
        <v>0.8</v>
      </c>
      <c r="U182" s="17">
        <v>51.6</v>
      </c>
      <c r="V182" s="17"/>
      <c r="W182" s="4">
        <v>0</v>
      </c>
      <c r="X182" s="4">
        <v>0</v>
      </c>
      <c r="Y182" s="4">
        <v>0.01</v>
      </c>
    </row>
    <row r="183" spans="1:25" ht="12.2" customHeight="1" x14ac:dyDescent="0.15">
      <c r="A183" s="18" t="s">
        <v>234</v>
      </c>
      <c r="B183" s="19"/>
      <c r="C183" s="19"/>
      <c r="D183" s="19"/>
      <c r="E183" s="19"/>
      <c r="F183" s="5">
        <f>SUM(F178:F182)</f>
        <v>80</v>
      </c>
      <c r="G183" s="6">
        <f>SUM(G178:G182)</f>
        <v>22.48</v>
      </c>
      <c r="H183" s="6">
        <f>SUM(H178:H182)</f>
        <v>26.930000000000003</v>
      </c>
      <c r="I183" s="6">
        <f>SUM(I178:I182)</f>
        <v>78.390000000000015</v>
      </c>
      <c r="J183" s="6">
        <f>SUM(J178:J182)</f>
        <v>646.69000000000005</v>
      </c>
      <c r="K183" s="6">
        <v>23.44</v>
      </c>
      <c r="L183" s="6">
        <v>0.19</v>
      </c>
      <c r="M183" s="6">
        <v>0.17</v>
      </c>
      <c r="N183" s="6">
        <v>0.23</v>
      </c>
      <c r="O183" s="6">
        <v>0</v>
      </c>
      <c r="P183" s="6">
        <v>77.91</v>
      </c>
      <c r="Q183" s="20">
        <v>261.39999999999998</v>
      </c>
      <c r="R183" s="20"/>
      <c r="S183" s="6">
        <v>67.400000000000006</v>
      </c>
      <c r="T183" s="6">
        <v>4.7300000000000004</v>
      </c>
      <c r="U183" s="20">
        <v>513.25</v>
      </c>
      <c r="V183" s="20"/>
      <c r="W183" s="6">
        <v>9.24</v>
      </c>
      <c r="X183" s="6">
        <v>0.02</v>
      </c>
      <c r="Y183" s="6">
        <v>0.13</v>
      </c>
    </row>
    <row r="184" spans="1:25" ht="14.65" customHeight="1" x14ac:dyDescent="0.15">
      <c r="A184" s="15" t="s">
        <v>213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21.6" customHeight="1" x14ac:dyDescent="0.15">
      <c r="A185" s="2" t="s">
        <v>202</v>
      </c>
      <c r="B185" s="2" t="s">
        <v>214</v>
      </c>
      <c r="C185" s="16" t="s">
        <v>215</v>
      </c>
      <c r="D185" s="16"/>
      <c r="E185" s="2" t="s">
        <v>216</v>
      </c>
      <c r="F185" s="3">
        <v>15.78</v>
      </c>
      <c r="G185" s="4">
        <v>1.6</v>
      </c>
      <c r="H185" s="4">
        <v>4.5999999999999996</v>
      </c>
      <c r="I185" s="4">
        <v>10.119999999999999</v>
      </c>
      <c r="J185" s="4">
        <v>90.68</v>
      </c>
      <c r="K185" s="4">
        <v>6.83</v>
      </c>
      <c r="L185" s="4">
        <v>0.03</v>
      </c>
      <c r="M185" s="4">
        <v>0.04</v>
      </c>
      <c r="N185" s="4">
        <v>0.18</v>
      </c>
      <c r="O185" s="4">
        <v>0</v>
      </c>
      <c r="P185" s="4">
        <v>41.76</v>
      </c>
      <c r="Q185" s="17">
        <v>41.5</v>
      </c>
      <c r="R185" s="17"/>
      <c r="S185" s="4">
        <v>20.59</v>
      </c>
      <c r="T185" s="4">
        <v>1.01</v>
      </c>
      <c r="U185" s="17">
        <v>294.72000000000003</v>
      </c>
      <c r="V185" s="17"/>
      <c r="W185" s="4">
        <v>4.5199999999999996</v>
      </c>
      <c r="X185" s="4">
        <v>0</v>
      </c>
      <c r="Y185" s="4">
        <v>0.02</v>
      </c>
    </row>
    <row r="186" spans="1:25" ht="12.2" customHeight="1" x14ac:dyDescent="0.15">
      <c r="A186" s="2" t="s">
        <v>206</v>
      </c>
      <c r="B186" s="2" t="s">
        <v>207</v>
      </c>
      <c r="C186" s="16" t="s">
        <v>208</v>
      </c>
      <c r="D186" s="16"/>
      <c r="E186" s="2" t="s">
        <v>217</v>
      </c>
      <c r="F186" s="3">
        <v>55.28</v>
      </c>
      <c r="G186" s="4">
        <v>15.05</v>
      </c>
      <c r="H186" s="4">
        <v>20.41</v>
      </c>
      <c r="I186" s="4">
        <v>25.74</v>
      </c>
      <c r="J186" s="4">
        <v>346.87</v>
      </c>
      <c r="K186" s="4">
        <v>1.31</v>
      </c>
      <c r="L186" s="4">
        <v>7.0000000000000007E-2</v>
      </c>
      <c r="M186" s="4">
        <v>0.11</v>
      </c>
      <c r="N186" s="4">
        <v>0.21</v>
      </c>
      <c r="O186" s="4">
        <v>0</v>
      </c>
      <c r="P186" s="4">
        <v>23.26</v>
      </c>
      <c r="Q186" s="17">
        <v>160.55000000000001</v>
      </c>
      <c r="R186" s="17"/>
      <c r="S186" s="4">
        <v>31.38</v>
      </c>
      <c r="T186" s="4">
        <v>1.54</v>
      </c>
      <c r="U186" s="17">
        <v>216.39</v>
      </c>
      <c r="V186" s="17"/>
      <c r="W186" s="4">
        <v>5.5</v>
      </c>
      <c r="X186" s="4">
        <v>0.02</v>
      </c>
      <c r="Y186" s="4">
        <v>0.1</v>
      </c>
    </row>
    <row r="187" spans="1:25" ht="21" customHeight="1" x14ac:dyDescent="0.15">
      <c r="A187" s="2" t="s">
        <v>206</v>
      </c>
      <c r="B187" s="2" t="s">
        <v>157</v>
      </c>
      <c r="C187" s="16" t="s">
        <v>158</v>
      </c>
      <c r="D187" s="16"/>
      <c r="E187" s="2" t="s">
        <v>216</v>
      </c>
      <c r="F187" s="3">
        <v>6.96</v>
      </c>
      <c r="G187" s="4">
        <v>0.2</v>
      </c>
      <c r="H187" s="4">
        <v>0.2</v>
      </c>
      <c r="I187" s="4">
        <v>27.9</v>
      </c>
      <c r="J187" s="4">
        <v>115</v>
      </c>
      <c r="K187" s="4">
        <v>2</v>
      </c>
      <c r="L187" s="4">
        <v>0.01</v>
      </c>
      <c r="M187" s="4">
        <v>0</v>
      </c>
      <c r="N187" s="4">
        <v>0</v>
      </c>
      <c r="O187" s="4">
        <v>0</v>
      </c>
      <c r="P187" s="4">
        <v>7</v>
      </c>
      <c r="Q187" s="17">
        <v>4</v>
      </c>
      <c r="R187" s="17"/>
      <c r="S187" s="4">
        <v>4</v>
      </c>
      <c r="T187" s="4">
        <v>1</v>
      </c>
      <c r="U187" s="17">
        <v>0</v>
      </c>
      <c r="V187" s="17"/>
      <c r="W187" s="4">
        <v>0</v>
      </c>
      <c r="X187" s="4">
        <v>0</v>
      </c>
      <c r="Y187" s="4">
        <v>0</v>
      </c>
    </row>
    <row r="188" spans="1:25" ht="12.2" customHeight="1" x14ac:dyDescent="0.15">
      <c r="A188" s="2" t="s">
        <v>206</v>
      </c>
      <c r="B188" s="2"/>
      <c r="C188" s="16" t="s">
        <v>212</v>
      </c>
      <c r="D188" s="16"/>
      <c r="E188" s="2" t="s">
        <v>218</v>
      </c>
      <c r="F188" s="3">
        <v>1.98</v>
      </c>
      <c r="G188" s="4">
        <v>2.29</v>
      </c>
      <c r="H188" s="4">
        <v>0.19</v>
      </c>
      <c r="I188" s="4">
        <v>15.05</v>
      </c>
      <c r="J188" s="4">
        <v>71.05</v>
      </c>
      <c r="K188" s="4">
        <v>0</v>
      </c>
      <c r="L188" s="4">
        <v>0.05</v>
      </c>
      <c r="M188" s="4">
        <v>0.02</v>
      </c>
      <c r="N188" s="4">
        <v>0</v>
      </c>
      <c r="O188" s="4">
        <v>0</v>
      </c>
      <c r="P188" s="4">
        <v>6.9</v>
      </c>
      <c r="Q188" s="17">
        <v>25.2</v>
      </c>
      <c r="R188" s="17"/>
      <c r="S188" s="4">
        <v>9.9</v>
      </c>
      <c r="T188" s="4">
        <v>0.6</v>
      </c>
      <c r="U188" s="17">
        <v>38.700000000000003</v>
      </c>
      <c r="V188" s="17"/>
      <c r="W188" s="4">
        <v>0</v>
      </c>
      <c r="X188" s="4">
        <v>0</v>
      </c>
      <c r="Y188" s="4">
        <v>0</v>
      </c>
    </row>
    <row r="189" spans="1:25" ht="12.2" customHeight="1" x14ac:dyDescent="0.15">
      <c r="A189" s="18" t="s">
        <v>252</v>
      </c>
      <c r="B189" s="19"/>
      <c r="C189" s="19"/>
      <c r="D189" s="19"/>
      <c r="E189" s="19"/>
      <c r="F189" s="5">
        <f>SUM(F185:F188)</f>
        <v>80</v>
      </c>
      <c r="G189" s="6">
        <f>SUM(G185:G188)</f>
        <v>19.14</v>
      </c>
      <c r="H189" s="6">
        <f>SUM(H185:H188)</f>
        <v>25.4</v>
      </c>
      <c r="I189" s="6">
        <f>SUM(I185:I188)</f>
        <v>78.81</v>
      </c>
      <c r="J189" s="6">
        <f>SUM(J185:J188)</f>
        <v>623.59999999999991</v>
      </c>
      <c r="K189" s="6">
        <v>10.14</v>
      </c>
      <c r="L189" s="6">
        <v>0.16</v>
      </c>
      <c r="M189" s="6">
        <v>0.17</v>
      </c>
      <c r="N189" s="6">
        <v>0.39</v>
      </c>
      <c r="O189" s="6">
        <v>0</v>
      </c>
      <c r="P189" s="6">
        <v>78.92</v>
      </c>
      <c r="Q189" s="20">
        <v>231.25</v>
      </c>
      <c r="R189" s="20"/>
      <c r="S189" s="6">
        <v>65.87</v>
      </c>
      <c r="T189" s="6">
        <v>4.1500000000000004</v>
      </c>
      <c r="U189" s="20">
        <v>549.80999999999995</v>
      </c>
      <c r="V189" s="20"/>
      <c r="W189" s="6">
        <v>10.02</v>
      </c>
      <c r="X189" s="6">
        <v>0.02</v>
      </c>
      <c r="Y189" s="6">
        <v>0.12</v>
      </c>
    </row>
    <row r="190" spans="1:25" ht="14.1" customHeight="1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4.1" customHeight="1" x14ac:dyDescent="0.1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1:25" ht="14.1" customHeight="1" x14ac:dyDescent="0.15">
      <c r="D192" s="23" t="s">
        <v>219</v>
      </c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25" ht="2.85" customHeight="1" x14ac:dyDescent="0.15"/>
    <row r="194" spans="1:25" ht="13.35" customHeight="1" x14ac:dyDescent="0.15">
      <c r="A194" s="24" t="s">
        <v>176</v>
      </c>
      <c r="B194" s="24" t="s">
        <v>177</v>
      </c>
      <c r="C194" s="24" t="s">
        <v>178</v>
      </c>
      <c r="D194" s="24"/>
      <c r="E194" s="24" t="s">
        <v>179</v>
      </c>
      <c r="F194" s="24" t="s">
        <v>180</v>
      </c>
      <c r="G194" s="24" t="s">
        <v>181</v>
      </c>
      <c r="H194" s="24"/>
      <c r="I194" s="24"/>
      <c r="J194" s="25" t="s">
        <v>182</v>
      </c>
      <c r="K194" s="24" t="s">
        <v>183</v>
      </c>
      <c r="L194" s="24"/>
      <c r="M194" s="24"/>
      <c r="N194" s="24"/>
      <c r="O194" s="24"/>
      <c r="P194" s="24" t="s">
        <v>184</v>
      </c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31.35" customHeight="1" x14ac:dyDescent="0.15">
      <c r="A195" s="24"/>
      <c r="B195" s="24"/>
      <c r="C195" s="24"/>
      <c r="D195" s="24"/>
      <c r="E195" s="24"/>
      <c r="F195" s="24"/>
      <c r="G195" s="1" t="s">
        <v>185</v>
      </c>
      <c r="H195" s="1" t="s">
        <v>186</v>
      </c>
      <c r="I195" s="1" t="s">
        <v>187</v>
      </c>
      <c r="J195" s="25"/>
      <c r="K195" s="1" t="s">
        <v>188</v>
      </c>
      <c r="L195" s="1" t="s">
        <v>189</v>
      </c>
      <c r="M195" s="1" t="s">
        <v>190</v>
      </c>
      <c r="N195" s="1" t="s">
        <v>191</v>
      </c>
      <c r="O195" s="1" t="s">
        <v>192</v>
      </c>
      <c r="P195" s="1" t="s">
        <v>193</v>
      </c>
      <c r="Q195" s="25" t="s">
        <v>194</v>
      </c>
      <c r="R195" s="25"/>
      <c r="S195" s="1" t="s">
        <v>195</v>
      </c>
      <c r="T195" s="1" t="s">
        <v>196</v>
      </c>
      <c r="U195" s="25" t="s">
        <v>197</v>
      </c>
      <c r="V195" s="25"/>
      <c r="W195" s="1" t="s">
        <v>198</v>
      </c>
      <c r="X195" s="1" t="s">
        <v>199</v>
      </c>
      <c r="Y195" s="1" t="s">
        <v>200</v>
      </c>
    </row>
    <row r="196" spans="1:25" ht="14.65" customHeight="1" x14ac:dyDescent="0.15">
      <c r="A196" s="15" t="s">
        <v>201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21.6" customHeight="1" x14ac:dyDescent="0.15">
      <c r="A197" s="2" t="s">
        <v>202</v>
      </c>
      <c r="B197" s="2" t="s">
        <v>220</v>
      </c>
      <c r="C197" s="16" t="s">
        <v>221</v>
      </c>
      <c r="D197" s="16"/>
      <c r="E197" s="2" t="s">
        <v>119</v>
      </c>
      <c r="F197" s="3">
        <v>45.19</v>
      </c>
      <c r="G197" s="4">
        <v>9.99</v>
      </c>
      <c r="H197" s="4">
        <v>17.190000000000001</v>
      </c>
      <c r="I197" s="4">
        <v>10.039999999999999</v>
      </c>
      <c r="J197" s="4">
        <v>234.75</v>
      </c>
      <c r="K197" s="4">
        <v>0.62</v>
      </c>
      <c r="L197" s="4">
        <v>0.06</v>
      </c>
      <c r="M197" s="4">
        <v>0.09</v>
      </c>
      <c r="N197" s="4">
        <v>0.06</v>
      </c>
      <c r="O197" s="4">
        <v>0.1</v>
      </c>
      <c r="P197" s="4">
        <v>34.9</v>
      </c>
      <c r="Q197" s="17">
        <v>110.3</v>
      </c>
      <c r="R197" s="17"/>
      <c r="S197" s="4">
        <v>18.86</v>
      </c>
      <c r="T197" s="4">
        <v>1.4</v>
      </c>
      <c r="U197" s="17">
        <v>153.88</v>
      </c>
      <c r="V197" s="17"/>
      <c r="W197" s="4">
        <v>4.2</v>
      </c>
      <c r="X197" s="4">
        <v>0.01</v>
      </c>
      <c r="Y197" s="4">
        <v>0.06</v>
      </c>
    </row>
    <row r="198" spans="1:25" ht="12.2" customHeight="1" x14ac:dyDescent="0.15">
      <c r="A198" s="2" t="s">
        <v>202</v>
      </c>
      <c r="B198" s="2" t="s">
        <v>173</v>
      </c>
      <c r="C198" s="16" t="s">
        <v>174</v>
      </c>
      <c r="D198" s="16"/>
      <c r="E198" s="2">
        <v>150</v>
      </c>
      <c r="F198" s="3">
        <v>25.77</v>
      </c>
      <c r="G198" s="4">
        <v>3.18</v>
      </c>
      <c r="H198" s="4">
        <v>5.27</v>
      </c>
      <c r="I198" s="4">
        <v>21.42</v>
      </c>
      <c r="J198" s="4">
        <v>146.30000000000001</v>
      </c>
      <c r="K198" s="4">
        <v>10.38</v>
      </c>
      <c r="L198" s="4">
        <v>0.12</v>
      </c>
      <c r="M198" s="4">
        <v>0.1</v>
      </c>
      <c r="N198" s="4">
        <v>0.03</v>
      </c>
      <c r="O198" s="4">
        <v>0.08</v>
      </c>
      <c r="P198" s="4">
        <v>44.86</v>
      </c>
      <c r="Q198" s="17">
        <v>85.82</v>
      </c>
      <c r="R198" s="17"/>
      <c r="S198" s="4">
        <v>30.31</v>
      </c>
      <c r="T198" s="4">
        <v>1.22</v>
      </c>
      <c r="U198" s="17">
        <v>764.25</v>
      </c>
      <c r="V198" s="17"/>
      <c r="W198" s="4">
        <v>8.5500000000000007</v>
      </c>
      <c r="X198" s="4">
        <v>0</v>
      </c>
      <c r="Y198" s="4">
        <v>0.03</v>
      </c>
    </row>
    <row r="199" spans="1:25" ht="21" customHeight="1" x14ac:dyDescent="0.15">
      <c r="A199" s="2" t="s">
        <v>206</v>
      </c>
      <c r="B199" s="2" t="s">
        <v>138</v>
      </c>
      <c r="C199" s="16" t="s">
        <v>139</v>
      </c>
      <c r="D199" s="16"/>
      <c r="E199" s="2" t="s">
        <v>228</v>
      </c>
      <c r="F199" s="3">
        <v>5.08</v>
      </c>
      <c r="G199" s="4">
        <v>0.3</v>
      </c>
      <c r="H199" s="4">
        <v>0.1</v>
      </c>
      <c r="I199" s="4">
        <v>15.2</v>
      </c>
      <c r="J199" s="4">
        <v>62</v>
      </c>
      <c r="K199" s="4">
        <v>3</v>
      </c>
      <c r="L199" s="4">
        <v>0</v>
      </c>
      <c r="M199" s="4">
        <v>0</v>
      </c>
      <c r="N199" s="4">
        <v>0</v>
      </c>
      <c r="O199" s="4">
        <v>0</v>
      </c>
      <c r="P199" s="4">
        <v>8</v>
      </c>
      <c r="Q199" s="17">
        <v>10</v>
      </c>
      <c r="R199" s="17"/>
      <c r="S199" s="4">
        <v>5</v>
      </c>
      <c r="T199" s="4">
        <v>1</v>
      </c>
      <c r="U199" s="17">
        <v>0</v>
      </c>
      <c r="V199" s="17"/>
      <c r="W199" s="4">
        <v>0</v>
      </c>
      <c r="X199" s="4">
        <v>0</v>
      </c>
      <c r="Y199" s="4">
        <v>0</v>
      </c>
    </row>
    <row r="200" spans="1:25" ht="12.2" customHeight="1" x14ac:dyDescent="0.15">
      <c r="A200" s="2" t="s">
        <v>206</v>
      </c>
      <c r="B200" s="2"/>
      <c r="C200" s="16" t="s">
        <v>210</v>
      </c>
      <c r="D200" s="16"/>
      <c r="E200" s="2" t="s">
        <v>211</v>
      </c>
      <c r="F200" s="3">
        <v>1.32</v>
      </c>
      <c r="G200" s="4">
        <v>1.32</v>
      </c>
      <c r="H200" s="4">
        <v>0.18</v>
      </c>
      <c r="I200" s="4">
        <v>8.48</v>
      </c>
      <c r="J200" s="4">
        <v>40.79</v>
      </c>
      <c r="K200" s="4">
        <v>0</v>
      </c>
      <c r="L200" s="4">
        <v>0.04</v>
      </c>
      <c r="M200" s="4">
        <v>0.02</v>
      </c>
      <c r="N200" s="4">
        <v>0</v>
      </c>
      <c r="O200" s="4">
        <v>0</v>
      </c>
      <c r="P200" s="4">
        <v>3.6</v>
      </c>
      <c r="Q200" s="17">
        <v>17.399999999999999</v>
      </c>
      <c r="R200" s="17"/>
      <c r="S200" s="4">
        <v>3.8</v>
      </c>
      <c r="T200" s="4">
        <v>0.8</v>
      </c>
      <c r="U200" s="17">
        <v>27.2</v>
      </c>
      <c r="V200" s="17"/>
      <c r="W200" s="4">
        <v>1.1200000000000001</v>
      </c>
      <c r="X200" s="4">
        <v>0</v>
      </c>
      <c r="Y200" s="4">
        <v>0</v>
      </c>
    </row>
    <row r="201" spans="1:25" ht="12.2" customHeight="1" x14ac:dyDescent="0.15">
      <c r="A201" s="2" t="s">
        <v>206</v>
      </c>
      <c r="B201" s="2"/>
      <c r="C201" s="16" t="s">
        <v>212</v>
      </c>
      <c r="D201" s="16"/>
      <c r="E201" s="2" t="s">
        <v>222</v>
      </c>
      <c r="F201" s="3">
        <v>2.64</v>
      </c>
      <c r="G201" s="4">
        <v>3.05</v>
      </c>
      <c r="H201" s="4">
        <v>0.25</v>
      </c>
      <c r="I201" s="4">
        <v>20.07</v>
      </c>
      <c r="J201" s="4">
        <v>94.73</v>
      </c>
      <c r="K201" s="4">
        <v>0</v>
      </c>
      <c r="L201" s="4">
        <v>0.06</v>
      </c>
      <c r="M201" s="4">
        <v>0.02</v>
      </c>
      <c r="N201" s="4">
        <v>0</v>
      </c>
      <c r="O201" s="4">
        <v>0</v>
      </c>
      <c r="P201" s="4">
        <v>9.1999999999999993</v>
      </c>
      <c r="Q201" s="17">
        <v>33.6</v>
      </c>
      <c r="R201" s="17"/>
      <c r="S201" s="4">
        <v>13.2</v>
      </c>
      <c r="T201" s="4">
        <v>0.8</v>
      </c>
      <c r="U201" s="17">
        <v>51.6</v>
      </c>
      <c r="V201" s="17"/>
      <c r="W201" s="4">
        <v>0</v>
      </c>
      <c r="X201" s="4">
        <v>0</v>
      </c>
      <c r="Y201" s="4">
        <v>0.01</v>
      </c>
    </row>
    <row r="202" spans="1:25" ht="12.2" customHeight="1" x14ac:dyDescent="0.15">
      <c r="A202" s="18" t="s">
        <v>248</v>
      </c>
      <c r="B202" s="19"/>
      <c r="C202" s="19"/>
      <c r="D202" s="19"/>
      <c r="E202" s="19"/>
      <c r="F202" s="5">
        <f>SUM(F197:F201)</f>
        <v>79.999999999999986</v>
      </c>
      <c r="G202" s="6">
        <f>SUM(G197:G201)</f>
        <v>17.84</v>
      </c>
      <c r="H202" s="6">
        <f>SUM(H197:H201)</f>
        <v>22.990000000000002</v>
      </c>
      <c r="I202" s="6">
        <f>SUM(I197:I201)</f>
        <v>75.210000000000008</v>
      </c>
      <c r="J202" s="6">
        <f>SUM(J197:J201)</f>
        <v>578.57000000000005</v>
      </c>
      <c r="K202" s="6">
        <v>14</v>
      </c>
      <c r="L202" s="6">
        <v>0.28000000000000003</v>
      </c>
      <c r="M202" s="6">
        <v>0.23</v>
      </c>
      <c r="N202" s="6">
        <v>0.09</v>
      </c>
      <c r="O202" s="6">
        <v>0.18</v>
      </c>
      <c r="P202" s="6">
        <v>100.56</v>
      </c>
      <c r="Q202" s="20">
        <v>257.12</v>
      </c>
      <c r="R202" s="20"/>
      <c r="S202" s="6">
        <v>71.17</v>
      </c>
      <c r="T202" s="6">
        <v>5.22</v>
      </c>
      <c r="U202" s="20">
        <v>996.93</v>
      </c>
      <c r="V202" s="20"/>
      <c r="W202" s="6">
        <v>13.87</v>
      </c>
      <c r="X202" s="6">
        <v>0.01</v>
      </c>
      <c r="Y202" s="6">
        <v>0.1</v>
      </c>
    </row>
    <row r="203" spans="1:25" ht="14.65" customHeight="1" x14ac:dyDescent="0.15">
      <c r="A203" s="15" t="s">
        <v>213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3" customHeight="1" x14ac:dyDescent="0.15">
      <c r="A204" s="2" t="s">
        <v>206</v>
      </c>
      <c r="B204" s="2" t="s">
        <v>223</v>
      </c>
      <c r="C204" s="16" t="s">
        <v>224</v>
      </c>
      <c r="D204" s="16"/>
      <c r="E204" s="2" t="s">
        <v>216</v>
      </c>
      <c r="F204" s="3">
        <v>13.46</v>
      </c>
      <c r="G204" s="4">
        <v>3.12</v>
      </c>
      <c r="H204" s="4">
        <v>2.2400000000000002</v>
      </c>
      <c r="I204" s="4">
        <v>16</v>
      </c>
      <c r="J204" s="4">
        <v>96.81</v>
      </c>
      <c r="K204" s="4">
        <v>6.4</v>
      </c>
      <c r="L204" s="4">
        <v>0.09</v>
      </c>
      <c r="M204" s="4">
        <v>0</v>
      </c>
      <c r="N204" s="4">
        <v>0.16</v>
      </c>
      <c r="O204" s="4">
        <v>0</v>
      </c>
      <c r="P204" s="4">
        <v>18.399999999999999</v>
      </c>
      <c r="Q204" s="17">
        <v>51.21</v>
      </c>
      <c r="R204" s="17"/>
      <c r="S204" s="4">
        <v>20</v>
      </c>
      <c r="T204" s="4">
        <v>0.8</v>
      </c>
      <c r="U204" s="17">
        <v>0</v>
      </c>
      <c r="V204" s="17"/>
      <c r="W204" s="4">
        <v>0</v>
      </c>
      <c r="X204" s="4">
        <v>0</v>
      </c>
      <c r="Y204" s="4">
        <v>0</v>
      </c>
    </row>
    <row r="205" spans="1:25" ht="12.2" customHeight="1" x14ac:dyDescent="0.15">
      <c r="A205" s="2" t="s">
        <v>202</v>
      </c>
      <c r="B205" s="2" t="s">
        <v>220</v>
      </c>
      <c r="C205" s="16" t="s">
        <v>225</v>
      </c>
      <c r="D205" s="16"/>
      <c r="E205" s="2">
        <v>70</v>
      </c>
      <c r="F205" s="3">
        <v>44.53</v>
      </c>
      <c r="G205" s="4">
        <v>9.2799999999999994</v>
      </c>
      <c r="H205" s="4">
        <v>15.91</v>
      </c>
      <c r="I205" s="4">
        <v>9.33</v>
      </c>
      <c r="J205" s="4">
        <v>217.65</v>
      </c>
      <c r="K205" s="4">
        <v>0.62</v>
      </c>
      <c r="L205" s="4">
        <v>0.06</v>
      </c>
      <c r="M205" s="4">
        <v>0.09</v>
      </c>
      <c r="N205" s="4">
        <v>0.06</v>
      </c>
      <c r="O205" s="4">
        <v>0.1</v>
      </c>
      <c r="P205" s="4">
        <v>34.9</v>
      </c>
      <c r="Q205" s="17">
        <v>110.3</v>
      </c>
      <c r="R205" s="17"/>
      <c r="S205" s="4">
        <v>18.86</v>
      </c>
      <c r="T205" s="4">
        <v>1.4</v>
      </c>
      <c r="U205" s="17">
        <v>153.88</v>
      </c>
      <c r="V205" s="17"/>
      <c r="W205" s="4">
        <v>4.2</v>
      </c>
      <c r="X205" s="4">
        <v>0.01</v>
      </c>
      <c r="Y205" s="4">
        <v>0.06</v>
      </c>
    </row>
    <row r="206" spans="1:25" ht="12.2" customHeight="1" x14ac:dyDescent="0.15">
      <c r="A206" s="2" t="s">
        <v>202</v>
      </c>
      <c r="B206" s="2" t="s">
        <v>173</v>
      </c>
      <c r="C206" s="16" t="s">
        <v>174</v>
      </c>
      <c r="D206" s="16"/>
      <c r="E206" s="2">
        <v>100</v>
      </c>
      <c r="F206" s="3">
        <v>17.18</v>
      </c>
      <c r="G206" s="4">
        <v>2.12</v>
      </c>
      <c r="H206" s="4">
        <v>3.52</v>
      </c>
      <c r="I206" s="4">
        <v>14.28</v>
      </c>
      <c r="J206" s="4">
        <v>97.53</v>
      </c>
      <c r="K206" s="4">
        <v>6.92</v>
      </c>
      <c r="L206" s="4">
        <v>0.08</v>
      </c>
      <c r="M206" s="4">
        <v>7.0000000000000007E-2</v>
      </c>
      <c r="N206" s="4">
        <v>0.02</v>
      </c>
      <c r="O206" s="4">
        <v>0.05</v>
      </c>
      <c r="P206" s="4">
        <v>29.91</v>
      </c>
      <c r="Q206" s="17">
        <v>57.21</v>
      </c>
      <c r="R206" s="17"/>
      <c r="S206" s="4">
        <v>20.21</v>
      </c>
      <c r="T206" s="4">
        <v>0.81</v>
      </c>
      <c r="U206" s="17">
        <v>509.5</v>
      </c>
      <c r="V206" s="17"/>
      <c r="W206" s="4">
        <v>5.7</v>
      </c>
      <c r="X206" s="4">
        <v>0</v>
      </c>
      <c r="Y206" s="4">
        <v>0.02</v>
      </c>
    </row>
    <row r="207" spans="1:25" ht="12.2" customHeight="1" x14ac:dyDescent="0.15">
      <c r="A207" s="2" t="s">
        <v>206</v>
      </c>
      <c r="B207" s="2" t="s">
        <v>226</v>
      </c>
      <c r="C207" s="16" t="s">
        <v>227</v>
      </c>
      <c r="D207" s="16"/>
      <c r="E207" s="2">
        <v>200</v>
      </c>
      <c r="F207" s="3">
        <v>2.97</v>
      </c>
      <c r="G207" s="4">
        <v>0.2</v>
      </c>
      <c r="H207" s="4">
        <v>0.1</v>
      </c>
      <c r="I207" s="4">
        <v>15</v>
      </c>
      <c r="J207" s="4">
        <v>60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5</v>
      </c>
      <c r="Q207" s="17">
        <v>8</v>
      </c>
      <c r="R207" s="17"/>
      <c r="S207" s="4">
        <v>4</v>
      </c>
      <c r="T207" s="4">
        <v>1</v>
      </c>
      <c r="U207" s="17">
        <v>0</v>
      </c>
      <c r="V207" s="17"/>
      <c r="W207" s="4">
        <v>0</v>
      </c>
      <c r="X207" s="4">
        <v>0</v>
      </c>
      <c r="Y207" s="4">
        <v>0</v>
      </c>
    </row>
    <row r="208" spans="1:25" ht="12.2" customHeight="1" x14ac:dyDescent="0.15">
      <c r="A208" s="2" t="s">
        <v>206</v>
      </c>
      <c r="B208" s="2"/>
      <c r="C208" s="16" t="s">
        <v>212</v>
      </c>
      <c r="D208" s="16"/>
      <c r="E208" s="2">
        <v>28</v>
      </c>
      <c r="F208" s="3">
        <v>1.86</v>
      </c>
      <c r="G208" s="4">
        <v>1.83</v>
      </c>
      <c r="H208" s="4">
        <v>0.18</v>
      </c>
      <c r="I208" s="4">
        <v>14.05</v>
      </c>
      <c r="J208" s="4">
        <v>66.31</v>
      </c>
      <c r="K208" s="4">
        <v>0</v>
      </c>
      <c r="L208" s="4">
        <v>0.06</v>
      </c>
      <c r="M208" s="4">
        <v>0.02</v>
      </c>
      <c r="N208" s="4">
        <v>0</v>
      </c>
      <c r="O208" s="4">
        <v>0</v>
      </c>
      <c r="P208" s="4">
        <v>9.1999999999999993</v>
      </c>
      <c r="Q208" s="17">
        <v>33.6</v>
      </c>
      <c r="R208" s="17"/>
      <c r="S208" s="4">
        <v>13.2</v>
      </c>
      <c r="T208" s="4">
        <v>0.8</v>
      </c>
      <c r="U208" s="17">
        <v>51.6</v>
      </c>
      <c r="V208" s="17"/>
      <c r="W208" s="4">
        <v>0</v>
      </c>
      <c r="X208" s="4">
        <v>0</v>
      </c>
      <c r="Y208" s="4">
        <v>0.01</v>
      </c>
    </row>
    <row r="209" spans="1:25" ht="12.2" customHeight="1" x14ac:dyDescent="0.15">
      <c r="A209" s="18" t="s">
        <v>256</v>
      </c>
      <c r="B209" s="19"/>
      <c r="C209" s="19"/>
      <c r="D209" s="19"/>
      <c r="E209" s="19"/>
      <c r="F209" s="5">
        <f>SUM(F204:F208)</f>
        <v>80</v>
      </c>
      <c r="G209" s="6">
        <f>SUM(G204:G208)</f>
        <v>16.549999999999997</v>
      </c>
      <c r="H209" s="6">
        <f>SUM(H204:H208)</f>
        <v>21.95</v>
      </c>
      <c r="I209" s="6">
        <f>SUM(I204:I208)</f>
        <v>68.66</v>
      </c>
      <c r="J209" s="6">
        <f>SUM(J204:J208)</f>
        <v>538.29999999999995</v>
      </c>
      <c r="K209" s="6">
        <v>13.94</v>
      </c>
      <c r="L209" s="6">
        <v>0.28000000000000003</v>
      </c>
      <c r="M209" s="6">
        <v>0.18</v>
      </c>
      <c r="N209" s="6">
        <v>0.24</v>
      </c>
      <c r="O209" s="6">
        <v>0.15</v>
      </c>
      <c r="P209" s="6">
        <v>95.11</v>
      </c>
      <c r="Q209" s="20">
        <v>251.92</v>
      </c>
      <c r="R209" s="20"/>
      <c r="S209" s="6">
        <v>72.97</v>
      </c>
      <c r="T209" s="6">
        <v>4.6100000000000003</v>
      </c>
      <c r="U209" s="20">
        <v>702.08</v>
      </c>
      <c r="V209" s="20"/>
      <c r="W209" s="6">
        <v>9.9</v>
      </c>
      <c r="X209" s="6">
        <v>0.01</v>
      </c>
      <c r="Y209" s="6">
        <v>0.08</v>
      </c>
    </row>
  </sheetData>
  <mergeCells count="538">
    <mergeCell ref="A1:C1"/>
    <mergeCell ref="A2:C2"/>
    <mergeCell ref="Q1:X1"/>
    <mergeCell ref="Q2:X2"/>
    <mergeCell ref="Q3:X3"/>
    <mergeCell ref="C5:V5"/>
    <mergeCell ref="C6:U6"/>
    <mergeCell ref="A7:U7"/>
    <mergeCell ref="D8:Q8"/>
    <mergeCell ref="G10:I10"/>
    <mergeCell ref="K10:O10"/>
    <mergeCell ref="P10:Y10"/>
    <mergeCell ref="A10:A11"/>
    <mergeCell ref="B10:B11"/>
    <mergeCell ref="C10:D11"/>
    <mergeCell ref="E10:E11"/>
    <mergeCell ref="F10:F11"/>
    <mergeCell ref="J10:J11"/>
    <mergeCell ref="Q11:R11"/>
    <mergeCell ref="U11:V11"/>
    <mergeCell ref="A12:Y12"/>
    <mergeCell ref="C13:D13"/>
    <mergeCell ref="Q13:R13"/>
    <mergeCell ref="U13:V13"/>
    <mergeCell ref="C14:D14"/>
    <mergeCell ref="Q14:R14"/>
    <mergeCell ref="U14:V14"/>
    <mergeCell ref="C15:D15"/>
    <mergeCell ref="Q15:R15"/>
    <mergeCell ref="U15:V15"/>
    <mergeCell ref="C16:D16"/>
    <mergeCell ref="Q16:R16"/>
    <mergeCell ref="U16:V16"/>
    <mergeCell ref="C17:D17"/>
    <mergeCell ref="Q17:R17"/>
    <mergeCell ref="U17:V17"/>
    <mergeCell ref="A18:E18"/>
    <mergeCell ref="Q18:R18"/>
    <mergeCell ref="U18:V18"/>
    <mergeCell ref="C23:D23"/>
    <mergeCell ref="Q23:R23"/>
    <mergeCell ref="U23:V23"/>
    <mergeCell ref="A24:E24"/>
    <mergeCell ref="Q24:R24"/>
    <mergeCell ref="U24:V24"/>
    <mergeCell ref="A19:Y19"/>
    <mergeCell ref="C20:D20"/>
    <mergeCell ref="Q20:R20"/>
    <mergeCell ref="U20:V20"/>
    <mergeCell ref="C21:D21"/>
    <mergeCell ref="Q21:R21"/>
    <mergeCell ref="U21:V21"/>
    <mergeCell ref="C22:D22"/>
    <mergeCell ref="Q22:R22"/>
    <mergeCell ref="U22:V22"/>
    <mergeCell ref="A25:Y25"/>
    <mergeCell ref="A26:U26"/>
    <mergeCell ref="D27:Q27"/>
    <mergeCell ref="G29:I29"/>
    <mergeCell ref="K29:O29"/>
    <mergeCell ref="P29:Y29"/>
    <mergeCell ref="A29:A30"/>
    <mergeCell ref="B29:B30"/>
    <mergeCell ref="C29:D30"/>
    <mergeCell ref="E29:E30"/>
    <mergeCell ref="F29:F30"/>
    <mergeCell ref="J29:J30"/>
    <mergeCell ref="Q30:R30"/>
    <mergeCell ref="U30:V30"/>
    <mergeCell ref="A31:Y31"/>
    <mergeCell ref="C32:D32"/>
    <mergeCell ref="Q32:R32"/>
    <mergeCell ref="U32:V32"/>
    <mergeCell ref="C33:D33"/>
    <mergeCell ref="Q33:R33"/>
    <mergeCell ref="U33:V33"/>
    <mergeCell ref="C34:D34"/>
    <mergeCell ref="Q34:R34"/>
    <mergeCell ref="U34:V34"/>
    <mergeCell ref="C35:D35"/>
    <mergeCell ref="Q35:R35"/>
    <mergeCell ref="U35:V35"/>
    <mergeCell ref="C36:D36"/>
    <mergeCell ref="Q36:R36"/>
    <mergeCell ref="U36:V36"/>
    <mergeCell ref="A37:E37"/>
    <mergeCell ref="Q37:R37"/>
    <mergeCell ref="U37:V37"/>
    <mergeCell ref="A38:Y38"/>
    <mergeCell ref="C39:D39"/>
    <mergeCell ref="Q39:R39"/>
    <mergeCell ref="U39:V39"/>
    <mergeCell ref="C40:D40"/>
    <mergeCell ref="Q40:R40"/>
    <mergeCell ref="U40:V40"/>
    <mergeCell ref="C41:D41"/>
    <mergeCell ref="Q41:R41"/>
    <mergeCell ref="U41:V41"/>
    <mergeCell ref="A45:Y45"/>
    <mergeCell ref="A46:U46"/>
    <mergeCell ref="D47:Q47"/>
    <mergeCell ref="C42:D42"/>
    <mergeCell ref="Q42:R42"/>
    <mergeCell ref="U42:V42"/>
    <mergeCell ref="C43:D43"/>
    <mergeCell ref="Q43:R43"/>
    <mergeCell ref="U43:V43"/>
    <mergeCell ref="A44:E44"/>
    <mergeCell ref="Q44:R44"/>
    <mergeCell ref="U44:V44"/>
    <mergeCell ref="G49:I49"/>
    <mergeCell ref="K49:O49"/>
    <mergeCell ref="P49:Y49"/>
    <mergeCell ref="A49:A50"/>
    <mergeCell ref="B49:B50"/>
    <mergeCell ref="C49:D50"/>
    <mergeCell ref="E49:E50"/>
    <mergeCell ref="F49:F50"/>
    <mergeCell ref="J49:J50"/>
    <mergeCell ref="Q50:R50"/>
    <mergeCell ref="U50:V50"/>
    <mergeCell ref="A51:Y51"/>
    <mergeCell ref="C52:D52"/>
    <mergeCell ref="Q52:R52"/>
    <mergeCell ref="U52:V52"/>
    <mergeCell ref="C53:D53"/>
    <mergeCell ref="Q53:R53"/>
    <mergeCell ref="U53:V53"/>
    <mergeCell ref="C54:D54"/>
    <mergeCell ref="Q54:R54"/>
    <mergeCell ref="U54:V54"/>
    <mergeCell ref="C55:D55"/>
    <mergeCell ref="Q55:R55"/>
    <mergeCell ref="U55:V55"/>
    <mergeCell ref="C56:D56"/>
    <mergeCell ref="Q56:R56"/>
    <mergeCell ref="U56:V56"/>
    <mergeCell ref="C57:D57"/>
    <mergeCell ref="Q57:R57"/>
    <mergeCell ref="U57:V57"/>
    <mergeCell ref="A58:E58"/>
    <mergeCell ref="Q58:R58"/>
    <mergeCell ref="U58:V58"/>
    <mergeCell ref="A59:Y59"/>
    <mergeCell ref="C60:D60"/>
    <mergeCell ref="Q60:R60"/>
    <mergeCell ref="U60:V60"/>
    <mergeCell ref="C61:D61"/>
    <mergeCell ref="Q61:R61"/>
    <mergeCell ref="U61:V61"/>
    <mergeCell ref="C65:D65"/>
    <mergeCell ref="Q65:R65"/>
    <mergeCell ref="U65:V65"/>
    <mergeCell ref="A66:E66"/>
    <mergeCell ref="Q66:R66"/>
    <mergeCell ref="U66:V66"/>
    <mergeCell ref="C62:D62"/>
    <mergeCell ref="Q62:R62"/>
    <mergeCell ref="U62:V62"/>
    <mergeCell ref="C63:D63"/>
    <mergeCell ref="Q63:R63"/>
    <mergeCell ref="U63:V63"/>
    <mergeCell ref="C64:D64"/>
    <mergeCell ref="Q64:R64"/>
    <mergeCell ref="U64:V64"/>
    <mergeCell ref="A67:Y67"/>
    <mergeCell ref="A68:U68"/>
    <mergeCell ref="D69:Q69"/>
    <mergeCell ref="G71:I71"/>
    <mergeCell ref="K71:O71"/>
    <mergeCell ref="P71:Y71"/>
    <mergeCell ref="A71:A72"/>
    <mergeCell ref="B71:B72"/>
    <mergeCell ref="C71:D72"/>
    <mergeCell ref="E71:E72"/>
    <mergeCell ref="F71:F72"/>
    <mergeCell ref="J71:J72"/>
    <mergeCell ref="Q72:R72"/>
    <mergeCell ref="U72:V72"/>
    <mergeCell ref="A73:Y73"/>
    <mergeCell ref="C74:D74"/>
    <mergeCell ref="Q74:R74"/>
    <mergeCell ref="U74:V74"/>
    <mergeCell ref="C75:D75"/>
    <mergeCell ref="Q75:R75"/>
    <mergeCell ref="U75:V75"/>
    <mergeCell ref="C76:D76"/>
    <mergeCell ref="Q76:R76"/>
    <mergeCell ref="U76:V76"/>
    <mergeCell ref="C77:D77"/>
    <mergeCell ref="Q77:R77"/>
    <mergeCell ref="U77:V77"/>
    <mergeCell ref="C78:D78"/>
    <mergeCell ref="Q78:R78"/>
    <mergeCell ref="U78:V78"/>
    <mergeCell ref="A79:E79"/>
    <mergeCell ref="Q79:R79"/>
    <mergeCell ref="U79:V79"/>
    <mergeCell ref="A80:Y80"/>
    <mergeCell ref="C81:D81"/>
    <mergeCell ref="Q81:R81"/>
    <mergeCell ref="U81:V81"/>
    <mergeCell ref="C82:D82"/>
    <mergeCell ref="Q82:R82"/>
    <mergeCell ref="U82:V82"/>
    <mergeCell ref="C83:D83"/>
    <mergeCell ref="Q83:R83"/>
    <mergeCell ref="U83:V83"/>
    <mergeCell ref="A87:Y87"/>
    <mergeCell ref="A88:U88"/>
    <mergeCell ref="D89:Q89"/>
    <mergeCell ref="C84:D84"/>
    <mergeCell ref="Q84:R84"/>
    <mergeCell ref="U84:V84"/>
    <mergeCell ref="C85:D85"/>
    <mergeCell ref="Q85:R85"/>
    <mergeCell ref="U85:V85"/>
    <mergeCell ref="A86:E86"/>
    <mergeCell ref="Q86:R86"/>
    <mergeCell ref="U86:V86"/>
    <mergeCell ref="G91:I91"/>
    <mergeCell ref="K91:O91"/>
    <mergeCell ref="P91:Y91"/>
    <mergeCell ref="A91:A92"/>
    <mergeCell ref="B91:B92"/>
    <mergeCell ref="C91:D92"/>
    <mergeCell ref="E91:E92"/>
    <mergeCell ref="F91:F92"/>
    <mergeCell ref="J91:J92"/>
    <mergeCell ref="Q92:R92"/>
    <mergeCell ref="U92:V92"/>
    <mergeCell ref="A93:Y93"/>
    <mergeCell ref="C94:D94"/>
    <mergeCell ref="Q94:R94"/>
    <mergeCell ref="U94:V94"/>
    <mergeCell ref="C95:D95"/>
    <mergeCell ref="Q95:R95"/>
    <mergeCell ref="U95:V95"/>
    <mergeCell ref="C96:D96"/>
    <mergeCell ref="Q96:R96"/>
    <mergeCell ref="U96:V96"/>
    <mergeCell ref="C97:D97"/>
    <mergeCell ref="Q97:R97"/>
    <mergeCell ref="U97:V97"/>
    <mergeCell ref="C98:D98"/>
    <mergeCell ref="Q98:R98"/>
    <mergeCell ref="U98:V98"/>
    <mergeCell ref="A99:E99"/>
    <mergeCell ref="Q99:R99"/>
    <mergeCell ref="U99:V99"/>
    <mergeCell ref="A100:Y100"/>
    <mergeCell ref="C101:D101"/>
    <mergeCell ref="Q101:R101"/>
    <mergeCell ref="U101:V101"/>
    <mergeCell ref="C102:D102"/>
    <mergeCell ref="Q102:R102"/>
    <mergeCell ref="U102:V102"/>
    <mergeCell ref="C103:D103"/>
    <mergeCell ref="Q103:R103"/>
    <mergeCell ref="U103:V103"/>
    <mergeCell ref="A107:E107"/>
    <mergeCell ref="Q107:R107"/>
    <mergeCell ref="U107:V107"/>
    <mergeCell ref="C104:D104"/>
    <mergeCell ref="Q104:R104"/>
    <mergeCell ref="U104:V104"/>
    <mergeCell ref="C105:D105"/>
    <mergeCell ref="Q105:R105"/>
    <mergeCell ref="U105:V105"/>
    <mergeCell ref="C106:D106"/>
    <mergeCell ref="Q106:R106"/>
    <mergeCell ref="U106:V106"/>
    <mergeCell ref="A108:Y108"/>
    <mergeCell ref="A109:U109"/>
    <mergeCell ref="D110:Q110"/>
    <mergeCell ref="G112:I112"/>
    <mergeCell ref="K112:O112"/>
    <mergeCell ref="P112:Y112"/>
    <mergeCell ref="A112:A113"/>
    <mergeCell ref="B112:B113"/>
    <mergeCell ref="C112:D113"/>
    <mergeCell ref="E112:E113"/>
    <mergeCell ref="F112:F113"/>
    <mergeCell ref="J112:J113"/>
    <mergeCell ref="Q113:R113"/>
    <mergeCell ref="U113:V113"/>
    <mergeCell ref="C119:D119"/>
    <mergeCell ref="Q119:R119"/>
    <mergeCell ref="U119:V119"/>
    <mergeCell ref="C120:D120"/>
    <mergeCell ref="Q120:R120"/>
    <mergeCell ref="U120:V120"/>
    <mergeCell ref="A114:Y114"/>
    <mergeCell ref="C115:D115"/>
    <mergeCell ref="Q115:R115"/>
    <mergeCell ref="U115:V115"/>
    <mergeCell ref="C116:D116"/>
    <mergeCell ref="Q116:R116"/>
    <mergeCell ref="U116:V116"/>
    <mergeCell ref="C117:D117"/>
    <mergeCell ref="Q117:R117"/>
    <mergeCell ref="U117:V117"/>
    <mergeCell ref="C118:D118"/>
    <mergeCell ref="Q118:R118"/>
    <mergeCell ref="U118:V118"/>
    <mergeCell ref="A121:E121"/>
    <mergeCell ref="Q121:R121"/>
    <mergeCell ref="U121:V121"/>
    <mergeCell ref="A122:Y122"/>
    <mergeCell ref="C123:D123"/>
    <mergeCell ref="Q123:R123"/>
    <mergeCell ref="U123:V123"/>
    <mergeCell ref="C124:D124"/>
    <mergeCell ref="Q124:R124"/>
    <mergeCell ref="U124:V124"/>
    <mergeCell ref="A128:E128"/>
    <mergeCell ref="Q128:R128"/>
    <mergeCell ref="U128:V128"/>
    <mergeCell ref="C125:D125"/>
    <mergeCell ref="Q125:R125"/>
    <mergeCell ref="U125:V125"/>
    <mergeCell ref="C126:D126"/>
    <mergeCell ref="Q126:R126"/>
    <mergeCell ref="U126:V126"/>
    <mergeCell ref="C127:D127"/>
    <mergeCell ref="Q127:R127"/>
    <mergeCell ref="U127:V127"/>
    <mergeCell ref="A129:Y129"/>
    <mergeCell ref="A130:U130"/>
    <mergeCell ref="D131:Q131"/>
    <mergeCell ref="G133:I133"/>
    <mergeCell ref="K133:O133"/>
    <mergeCell ref="P133:Y133"/>
    <mergeCell ref="A133:A134"/>
    <mergeCell ref="B133:B134"/>
    <mergeCell ref="C133:D134"/>
    <mergeCell ref="E133:E134"/>
    <mergeCell ref="F133:F134"/>
    <mergeCell ref="J133:J134"/>
    <mergeCell ref="Q134:R134"/>
    <mergeCell ref="U134:V134"/>
    <mergeCell ref="A135:Y135"/>
    <mergeCell ref="C136:D136"/>
    <mergeCell ref="Q136:R136"/>
    <mergeCell ref="U136:V136"/>
    <mergeCell ref="C137:D137"/>
    <mergeCell ref="Q137:R137"/>
    <mergeCell ref="U137:V137"/>
    <mergeCell ref="C138:D138"/>
    <mergeCell ref="Q138:R138"/>
    <mergeCell ref="U138:V138"/>
    <mergeCell ref="C139:D139"/>
    <mergeCell ref="Q139:R139"/>
    <mergeCell ref="U139:V139"/>
    <mergeCell ref="C140:D140"/>
    <mergeCell ref="Q140:R140"/>
    <mergeCell ref="U140:V140"/>
    <mergeCell ref="C141:D141"/>
    <mergeCell ref="Q141:R141"/>
    <mergeCell ref="U141:V141"/>
    <mergeCell ref="A142:E142"/>
    <mergeCell ref="Q142:R142"/>
    <mergeCell ref="U142:V142"/>
    <mergeCell ref="A143:Y143"/>
    <mergeCell ref="C144:D144"/>
    <mergeCell ref="Q144:R144"/>
    <mergeCell ref="U144:V144"/>
    <mergeCell ref="C145:D145"/>
    <mergeCell ref="Q145:R145"/>
    <mergeCell ref="U145:V145"/>
    <mergeCell ref="A149:E149"/>
    <mergeCell ref="Q149:R149"/>
    <mergeCell ref="U149:V149"/>
    <mergeCell ref="C146:D146"/>
    <mergeCell ref="Q146:R146"/>
    <mergeCell ref="U146:V146"/>
    <mergeCell ref="C147:D147"/>
    <mergeCell ref="Q147:R147"/>
    <mergeCell ref="U147:V147"/>
    <mergeCell ref="C148:D148"/>
    <mergeCell ref="Q148:R148"/>
    <mergeCell ref="U148:V148"/>
    <mergeCell ref="A150:Y150"/>
    <mergeCell ref="A151:U151"/>
    <mergeCell ref="D152:Q152"/>
    <mergeCell ref="G154:I154"/>
    <mergeCell ref="K154:O154"/>
    <mergeCell ref="P154:Y154"/>
    <mergeCell ref="A154:A155"/>
    <mergeCell ref="B154:B155"/>
    <mergeCell ref="C154:D155"/>
    <mergeCell ref="E154:E155"/>
    <mergeCell ref="F154:F155"/>
    <mergeCell ref="J154:J155"/>
    <mergeCell ref="Q155:R155"/>
    <mergeCell ref="U155:V155"/>
    <mergeCell ref="A156:Y156"/>
    <mergeCell ref="C157:D157"/>
    <mergeCell ref="Q157:R157"/>
    <mergeCell ref="U157:V157"/>
    <mergeCell ref="C158:D158"/>
    <mergeCell ref="Q158:R158"/>
    <mergeCell ref="U158:V158"/>
    <mergeCell ref="C159:D159"/>
    <mergeCell ref="Q159:R159"/>
    <mergeCell ref="U159:V159"/>
    <mergeCell ref="C160:D160"/>
    <mergeCell ref="Q160:R160"/>
    <mergeCell ref="U160:V160"/>
    <mergeCell ref="C161:D161"/>
    <mergeCell ref="Q161:R161"/>
    <mergeCell ref="U161:V161"/>
    <mergeCell ref="C162:D162"/>
    <mergeCell ref="Q162:R162"/>
    <mergeCell ref="U162:V162"/>
    <mergeCell ref="A163:E163"/>
    <mergeCell ref="Q163:R163"/>
    <mergeCell ref="U163:V163"/>
    <mergeCell ref="A164:Y164"/>
    <mergeCell ref="C165:D165"/>
    <mergeCell ref="Q165:R165"/>
    <mergeCell ref="U165:V165"/>
    <mergeCell ref="C166:D166"/>
    <mergeCell ref="Q166:R166"/>
    <mergeCell ref="U166:V166"/>
    <mergeCell ref="A170:E170"/>
    <mergeCell ref="Q170:R170"/>
    <mergeCell ref="U170:V170"/>
    <mergeCell ref="C167:D167"/>
    <mergeCell ref="Q167:R167"/>
    <mergeCell ref="U167:V167"/>
    <mergeCell ref="C168:D168"/>
    <mergeCell ref="Q168:R168"/>
    <mergeCell ref="U168:V168"/>
    <mergeCell ref="C169:D169"/>
    <mergeCell ref="Q169:R169"/>
    <mergeCell ref="U169:V169"/>
    <mergeCell ref="A171:Y171"/>
    <mergeCell ref="A172:U172"/>
    <mergeCell ref="D173:Q173"/>
    <mergeCell ref="G175:I175"/>
    <mergeCell ref="K175:O175"/>
    <mergeCell ref="P175:Y175"/>
    <mergeCell ref="A175:A176"/>
    <mergeCell ref="B175:B176"/>
    <mergeCell ref="C175:D176"/>
    <mergeCell ref="E175:E176"/>
    <mergeCell ref="F175:F176"/>
    <mergeCell ref="J175:J176"/>
    <mergeCell ref="Q176:R176"/>
    <mergeCell ref="U176:V176"/>
    <mergeCell ref="A177:Y177"/>
    <mergeCell ref="C178:D178"/>
    <mergeCell ref="Q178:R178"/>
    <mergeCell ref="U178:V178"/>
    <mergeCell ref="C179:D179"/>
    <mergeCell ref="Q179:R179"/>
    <mergeCell ref="U179:V179"/>
    <mergeCell ref="C180:D180"/>
    <mergeCell ref="Q180:R180"/>
    <mergeCell ref="U180:V180"/>
    <mergeCell ref="C181:D181"/>
    <mergeCell ref="Q181:R181"/>
    <mergeCell ref="U181:V181"/>
    <mergeCell ref="C182:D182"/>
    <mergeCell ref="Q182:R182"/>
    <mergeCell ref="U182:V182"/>
    <mergeCell ref="A183:E183"/>
    <mergeCell ref="Q183:R183"/>
    <mergeCell ref="U183:V183"/>
    <mergeCell ref="C188:D188"/>
    <mergeCell ref="Q188:R188"/>
    <mergeCell ref="U188:V188"/>
    <mergeCell ref="A189:E189"/>
    <mergeCell ref="Q189:R189"/>
    <mergeCell ref="U189:V189"/>
    <mergeCell ref="A184:Y184"/>
    <mergeCell ref="C185:D185"/>
    <mergeCell ref="Q185:R185"/>
    <mergeCell ref="U185:V185"/>
    <mergeCell ref="C186:D186"/>
    <mergeCell ref="Q186:R186"/>
    <mergeCell ref="U186:V186"/>
    <mergeCell ref="C187:D187"/>
    <mergeCell ref="Q187:R187"/>
    <mergeCell ref="U187:V187"/>
    <mergeCell ref="A190:Y190"/>
    <mergeCell ref="A191:U191"/>
    <mergeCell ref="D192:Q192"/>
    <mergeCell ref="G194:I194"/>
    <mergeCell ref="K194:O194"/>
    <mergeCell ref="P194:Y194"/>
    <mergeCell ref="A194:A195"/>
    <mergeCell ref="B194:B195"/>
    <mergeCell ref="C194:D195"/>
    <mergeCell ref="E194:E195"/>
    <mergeCell ref="F194:F195"/>
    <mergeCell ref="J194:J195"/>
    <mergeCell ref="Q195:R195"/>
    <mergeCell ref="U195:V195"/>
    <mergeCell ref="Q200:R200"/>
    <mergeCell ref="U200:V200"/>
    <mergeCell ref="C201:D201"/>
    <mergeCell ref="Q201:R201"/>
    <mergeCell ref="U201:V201"/>
    <mergeCell ref="A202:E202"/>
    <mergeCell ref="Q202:R202"/>
    <mergeCell ref="U202:V202"/>
    <mergeCell ref="A196:Y196"/>
    <mergeCell ref="C197:D197"/>
    <mergeCell ref="Q197:R197"/>
    <mergeCell ref="U197:V197"/>
    <mergeCell ref="C198:D198"/>
    <mergeCell ref="Q198:R198"/>
    <mergeCell ref="U198:V198"/>
    <mergeCell ref="C199:D199"/>
    <mergeCell ref="Q199:R199"/>
    <mergeCell ref="U199:V199"/>
    <mergeCell ref="C200:D200"/>
    <mergeCell ref="C207:D207"/>
    <mergeCell ref="Q207:R207"/>
    <mergeCell ref="U207:V207"/>
    <mergeCell ref="C208:D208"/>
    <mergeCell ref="Q208:R208"/>
    <mergeCell ref="U208:V208"/>
    <mergeCell ref="A209:E209"/>
    <mergeCell ref="Q209:R209"/>
    <mergeCell ref="U209:V209"/>
    <mergeCell ref="A203:Y203"/>
    <mergeCell ref="C204:D204"/>
    <mergeCell ref="Q204:R204"/>
    <mergeCell ref="U204:V204"/>
    <mergeCell ref="C205:D205"/>
    <mergeCell ref="Q205:R205"/>
    <mergeCell ref="U205:V205"/>
    <mergeCell ref="C206:D206"/>
    <mergeCell ref="Q206:R206"/>
    <mergeCell ref="U206:V206"/>
  </mergeCells>
  <pageMargins left="0" right="0" top="0.39370078740157483" bottom="0.39370078740157483" header="0" footer="0"/>
  <pageSetup paperSize="9" orientation="landscape" horizontalDpi="300" verticalDpi="300" r:id="rId1"/>
  <rowBreaks count="9" manualBreakCount="9">
    <brk id="25" max="16383" man="1"/>
    <brk id="45" max="16383" man="1"/>
    <brk id="67" max="16383" man="1"/>
    <brk id="87" max="16383" man="1"/>
    <brk id="108" max="16383" man="1"/>
    <brk id="129" max="16383" man="1"/>
    <brk id="150" max="16383" man="1"/>
    <brk id="171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2025-01-31T14:01:13Z</cp:lastPrinted>
  <dcterms:created xsi:type="dcterms:W3CDTF">2025-01-29T11:04:26Z</dcterms:created>
  <dcterms:modified xsi:type="dcterms:W3CDTF">2025-01-31T14:01:32Z</dcterms:modified>
</cp:coreProperties>
</file>